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10740" activeTab="6"/>
  </bookViews>
  <sheets>
    <sheet name="Questions" sheetId="1" r:id="rId1"/>
    <sheet name="Room 1 Weekly Data" sheetId="2" r:id="rId2"/>
    <sheet name="Room 2 Weekly Data" sheetId="3" r:id="rId3"/>
    <sheet name="Room 3 Weekly Data" sheetId="4" r:id="rId4"/>
    <sheet name="Room 4 Weekly Data" sheetId="5" r:id="rId5"/>
    <sheet name="Room 5 Weekly Data" sheetId="6" r:id="rId6"/>
    <sheet name="Instructions" sheetId="7" r:id="rId7"/>
  </sheets>
  <definedNames>
    <definedName name="_xlnm.Print_Area" localSheetId="0">'Questions'!$A$1:$N$14</definedName>
  </definedNames>
  <calcPr fullCalcOnLoad="1"/>
</workbook>
</file>

<file path=xl/sharedStrings.xml><?xml version="1.0" encoding="utf-8"?>
<sst xmlns="http://schemas.openxmlformats.org/spreadsheetml/2006/main" count="136" uniqueCount="49">
  <si>
    <t>Q1</t>
  </si>
  <si>
    <t>Q2</t>
  </si>
  <si>
    <t>Jan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</si>
  <si>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</si>
  <si>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</si>
  <si>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</si>
  <si>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</si>
  <si>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</si>
  <si>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</si>
  <si>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</si>
  <si>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</si>
  <si>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</si>
  <si>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Nov</t>
  </si>
  <si>
    <t>Dec</t>
  </si>
  <si>
    <t>Aug</t>
  </si>
  <si>
    <t>Bed nights per month</t>
  </si>
  <si>
    <t>Nights sold per month</t>
  </si>
  <si>
    <t>Occupancy Rate</t>
  </si>
  <si>
    <t>Jun</t>
  </si>
  <si>
    <t>Jul</t>
  </si>
  <si>
    <t>Sep</t>
  </si>
  <si>
    <t>Q3</t>
  </si>
  <si>
    <t>Fill in columns B &amp; C only</t>
  </si>
  <si>
    <t>i.e. No of people &amp; no of nights</t>
  </si>
  <si>
    <t>On the Questions Tab</t>
  </si>
  <si>
    <t xml:space="preserve">On the Weekly Data tab for each Room you have </t>
  </si>
  <si>
    <t xml:space="preserve">Q1 - put in the total number of people you can accommodate if all rooms full </t>
  </si>
  <si>
    <t>and the number of rooms you have. NB these are initially set to 1</t>
  </si>
  <si>
    <t>Leave at 0 if no-one stayed</t>
  </si>
  <si>
    <t>Occupancy Rates</t>
  </si>
  <si>
    <t xml:space="preserve"> </t>
  </si>
  <si>
    <t>Number of Rooms you have available to let</t>
  </si>
  <si>
    <t>Total number of People you can accommodate per night</t>
  </si>
  <si>
    <t>Week Begining Saturday</t>
  </si>
  <si>
    <t>DORNOCH AREA COMMUNITY INTEREST COMPANY - BED &amp; BREAKFAST VISITOR DATA FORM</t>
  </si>
  <si>
    <t>Number of nights room occupied</t>
  </si>
  <si>
    <t xml:space="preserve">Number of bed nights </t>
  </si>
  <si>
    <t>(number of people x nights stayed in week)</t>
  </si>
  <si>
    <t>B &amp; B - Room 5 Data</t>
  </si>
  <si>
    <t>B &amp; B - Room 4 Data</t>
  </si>
  <si>
    <t>B &amp; B - Room 1 Data</t>
  </si>
  <si>
    <t>B &amp; B - Room 2 Data</t>
  </si>
  <si>
    <t>B &amp; B - Room 3 Data</t>
  </si>
  <si>
    <t xml:space="preserve"> = calculated box : entry not required</t>
  </si>
  <si>
    <t>(these will fill automatically when weekly data tabs are completed)</t>
  </si>
  <si>
    <t>Week Begining Sunday</t>
  </si>
  <si>
    <t>Save and use the occupancy and bed night data to complete your on-line return</t>
  </si>
  <si>
    <t>Q2 and Q3 are completed automatically from the weekly data</t>
  </si>
  <si>
    <t>Columns D, E &amp;  F complete automatically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</si>
</sst>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19" applyAlignment="1">
      <alignment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vertical="center" wrapText="1"/>
    </xf>
    <xf numFmtId="9" fontId="2" fillId="3" borderId="5" xfId="0" applyNumberFormat="1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9" fontId="0" fillId="0" borderId="0" xfId="0" applyNumberFormat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9" fontId="7" fillId="5" borderId="0" xfId="0" applyNumberFormat="1" applyFont="1" applyFill="1" applyAlignment="1">
      <alignment horizontal="center" vertical="center" wrapText="1"/>
    </xf>
    <xf numFmtId="9" fontId="7" fillId="5" borderId="4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B21" sqref="B21"/>
    </sheetView>
  </sheetViews>
  <sheetFormatPr defaultColWidth="9.140625" defaultRowHeight="12.75"/>
  <cols>
    <col min="1" max="1" width="4.421875" style="2" bestFit="1" customWidth="1"/>
    <col min="2" max="2" width="54.8515625" style="0" customWidth="1"/>
    <col min="3" max="3" width="8.7109375" style="2" customWidth="1"/>
    <col min="4" max="14" width="8.7109375" style="0" customWidth="1"/>
    <col min="17" max="17" width="43.28125" style="0" customWidth="1"/>
  </cols>
  <sheetData>
    <row r="1" spans="1:14" ht="15.75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ht="12.75">
      <c r="C2" s="2" t="s">
        <v>30</v>
      </c>
    </row>
    <row r="3" spans="1:3" ht="12.75">
      <c r="A3" s="10" t="s">
        <v>0</v>
      </c>
      <c r="B3" s="11" t="s">
        <v>31</v>
      </c>
      <c r="C3" s="31">
        <v>1</v>
      </c>
    </row>
    <row r="4" spans="1:3" ht="12.75">
      <c r="A4" s="12"/>
      <c r="B4" s="13" t="s">
        <v>32</v>
      </c>
      <c r="C4" s="31">
        <v>1</v>
      </c>
    </row>
    <row r="5" spans="1:3" ht="12.75">
      <c r="A5" s="17"/>
      <c r="B5" s="18"/>
      <c r="C5" s="15"/>
    </row>
    <row r="6" spans="3:14" s="2" customFormat="1" ht="12.75"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18</v>
      </c>
      <c r="I6" s="16" t="s">
        <v>19</v>
      </c>
      <c r="J6" s="16" t="s">
        <v>14</v>
      </c>
      <c r="K6" s="16" t="s">
        <v>20</v>
      </c>
      <c r="L6" s="16" t="s">
        <v>11</v>
      </c>
      <c r="M6" s="16" t="s">
        <v>12</v>
      </c>
      <c r="N6" s="16" t="s">
        <v>13</v>
      </c>
    </row>
    <row r="7" spans="3:14" ht="12.75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>
      <c r="A8" s="19" t="s">
        <v>1</v>
      </c>
      <c r="B8" s="20" t="s">
        <v>29</v>
      </c>
      <c r="C8" s="21">
        <f>('Room 1 Weekly Data'!F4+'Room 2 Weekly Data'!F4+'Room 3 Weekly Data'!F4+'Room 4 Weekly Data'!F4+'Room 5 Weekly Data'!F4)/C3</f>
        <v>0</v>
      </c>
      <c r="D8" s="21">
        <f>('Room 1 Weekly Data'!F10+'Room 2 Weekly Data'!F10+'Room 3 Weekly Data'!F10+'Room 4 Weekly Data'!F10+'Room 5 Weekly Data'!F10)/C3</f>
        <v>0</v>
      </c>
      <c r="E8" s="21">
        <f>('Room 1 Weekly Data'!F15+'Room 2 Weekly Data'!F15+'Room 3 Weekly Data'!F15+'Room 4 Weekly Data'!F15+'Room 5 Weekly Data'!F15)/C3</f>
        <v>0</v>
      </c>
      <c r="F8" s="21">
        <f>('Room 1 Weekly Data'!F20+'Room 2 Weekly Data'!F20+'Room 3 Weekly Data'!F20+'Room 4 Weekly Data'!F20+'Room 5 Weekly Data'!F20)/C3</f>
        <v>0</v>
      </c>
      <c r="G8" s="21">
        <f>('Room 1 Weekly Data'!F25+'Room 2 Weekly Data'!F25+'Room 3 Weekly Data'!F25+'Room 4 Weekly Data'!F25+'Room 5 Weekly Data'!F25)/C3</f>
        <v>0</v>
      </c>
      <c r="H8" s="21">
        <f>('Room 1 Weekly Data'!F31+'Room 2 Weekly Data'!F31+'Room 3 Weekly Data'!F31+'Room 4 Weekly Data'!F31+'Room 5 Weekly Data'!F31)/C3</f>
        <v>0</v>
      </c>
      <c r="I8" s="21">
        <f>('Room 1 Weekly Data'!F36+'Room 2 Weekly Data'!F36+'Room 3 Weekly Data'!F36+'Room 4 Weekly Data'!F36+'Room 5 Weekly Data'!F36)/C3</f>
        <v>0</v>
      </c>
      <c r="J8" s="21">
        <f>('Room 1 Weekly Data'!F41+'Room 2 Weekly Data'!F41+'Room 3 Weekly Data'!F41+'Room 4 Weekly Data'!F41+'Room 5 Weekly Data'!F41)/C3</f>
        <v>0</v>
      </c>
      <c r="K8" s="21">
        <f>('Room 1 Weekly Data'!F47+'Room 2 Weekly Data'!F47+'Room 3 Weekly Data'!F47+'Room 4 Weekly Data'!F47+'Room 5 Weekly Data'!F47)/C3</f>
        <v>0</v>
      </c>
      <c r="L8" s="21">
        <f>('Room 1 Weekly Data'!F52+'Room 2 Weekly Data'!F52+'Room 3 Weekly Data'!F52+'Room 4 Weekly Data'!F52+'Room 5 Weekly Data'!F52)/C3</f>
        <v>0</v>
      </c>
      <c r="M8" s="21">
        <f>'Room 1 Weekly Data'!F58+'Room 2 Weekly Data'!F58+'Room 3 Weekly Data'!F58+'Room 4 Weekly Data'!F58+'Room 5 Weekly Data'!F58</f>
        <v>0</v>
      </c>
      <c r="N8" s="21">
        <f>('Room 1 Weekly Data'!F63+'Room 2 Weekly Data'!F63+'Room 3 Weekly Data'!F63+'Room 4 Weekly Data'!F63+'Room 5 Weekly Data'!F63)/C3</f>
        <v>0</v>
      </c>
    </row>
    <row r="9" spans="2:14" ht="12.75">
      <c r="B9" s="9" t="s">
        <v>44</v>
      </c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ht="12.75">
      <c r="B10" s="7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7" ht="12.75">
      <c r="A11" s="19" t="s">
        <v>21</v>
      </c>
      <c r="B11" s="20" t="s">
        <v>15</v>
      </c>
      <c r="C11" s="22">
        <f>'Room 1 Weekly Data'!D4+'Room 2 Weekly Data'!D4+'Room 3 Weekly Data'!D4+'Room 4 Weekly Data'!D4+'Room 5 Weekly Data'!D4</f>
        <v>0</v>
      </c>
      <c r="D11" s="22">
        <f>'Room 1 Weekly Data'!D10+'Room 2 Weekly Data'!D10+'Room 3 Weekly Data'!D10+'Room 4 Weekly Data'!D10+'Room 5 Weekly Data'!D10</f>
        <v>0</v>
      </c>
      <c r="E11" s="22">
        <f>'Room 1 Weekly Data'!D15+'Room 2 Weekly Data'!D15+'Room 3 Weekly Data'!D15+'Room 4 Weekly Data'!D15+'Room 5 Weekly Data'!D15</f>
        <v>0</v>
      </c>
      <c r="F11" s="22">
        <f>'Room 1 Weekly Data'!D20+'Room 2 Weekly Data'!D20+'Room 3 Weekly Data'!D20+'Room 4 Weekly Data'!D20+'Room 5 Weekly Data'!D20</f>
        <v>0</v>
      </c>
      <c r="G11" s="22">
        <f>'Room 1 Weekly Data'!D25+'Room 2 Weekly Data'!D25+'Room 3 Weekly Data'!D25+'Room 4 Weekly Data'!D25+'Room 5 Weekly Data'!D25</f>
        <v>0</v>
      </c>
      <c r="H11" s="22">
        <f>'Room 1 Weekly Data'!D31+'Room 2 Weekly Data'!D31+'Room 3 Weekly Data'!D31+'Room 4 Weekly Data'!D31+'Room 5 Weekly Data'!D31</f>
        <v>0</v>
      </c>
      <c r="I11" s="22">
        <f>'Room 1 Weekly Data'!D36+'Room 2 Weekly Data'!D36+'Room 3 Weekly Data'!D36+'Room 4 Weekly Data'!D36+'Room 5 Weekly Data'!D36</f>
        <v>0</v>
      </c>
      <c r="J11" s="22">
        <f>'Room 1 Weekly Data'!D41+'Room 2 Weekly Data'!D41+'Room 3 Weekly Data'!D41+'Room 4 Weekly Data'!D41+'Room 5 Weekly Data'!D41</f>
        <v>0</v>
      </c>
      <c r="K11" s="22">
        <f>'Room 1 Weekly Data'!D47+'Room 2 Weekly Data'!D47+'Room 3 Weekly Data'!D47+'Room 4 Weekly Data'!D47+'Room 5 Weekly Data'!D47</f>
        <v>0</v>
      </c>
      <c r="L11" s="22">
        <f>'Room 1 Weekly Data'!D52+'Room 2 Weekly Data'!D52+'Room 3 Weekly Data'!D52+'Room 4 Weekly Data'!D52+'Room 5 Weekly Data'!D52</f>
        <v>0</v>
      </c>
      <c r="M11" s="22">
        <f>'Room 1 Weekly Data'!D58+'Room 2 Weekly Data'!D58+'Room 3 Weekly Data'!D58+'Room 4 Weekly Data'!D58+'Room 5 Weekly Data'!D58</f>
        <v>0</v>
      </c>
      <c r="N11" s="22">
        <f>'Room 1 Weekly Data'!D63+'Room 2 Weekly Data'!D63+'Room 3 Weekly Data'!D63+'Room 4 Weekly Data'!D63+'Room 5 Weekly Data'!D63</f>
        <v>0</v>
      </c>
      <c r="P11" s="22">
        <f>'Room 1 Weekly Data'!F63+'Room 2 Weekly Data'!F63+'Room 3 Weekly Data'!F63+'Room 4 Weekly Data'!F63+'Room 5 Weekly Data'!F63</f>
        <v>0</v>
      </c>
      <c r="Q11" t="s">
        <v>43</v>
      </c>
    </row>
    <row r="12" spans="2:14" ht="12.75">
      <c r="B12" s="9" t="s">
        <v>44</v>
      </c>
      <c r="C12" s="15"/>
      <c r="D12" s="14" t="s">
        <v>30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4" ht="12.75">
      <c r="B13" s="7"/>
      <c r="D13" t="s">
        <v>30</v>
      </c>
    </row>
  </sheetData>
  <sheetProtection/>
  <mergeCells count="1">
    <mergeCell ref="A1:N1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E29" sqref="E29"/>
    </sheetView>
  </sheetViews>
  <sheetFormatPr defaultColWidth="9.140625" defaultRowHeight="12.75"/>
  <cols>
    <col min="1" max="1" width="17.7109375" style="0" customWidth="1"/>
    <col min="2" max="2" width="13.7109375" style="14" customWidth="1"/>
    <col min="3" max="3" width="20.7109375" style="14" customWidth="1"/>
    <col min="4" max="5" width="10.7109375" style="14" customWidth="1"/>
    <col min="6" max="6" width="10.7109375" style="27" customWidth="1"/>
  </cols>
  <sheetData>
    <row r="1" spans="1:6" ht="12.75">
      <c r="A1" s="38" t="s">
        <v>40</v>
      </c>
      <c r="B1" s="39"/>
      <c r="C1" s="39"/>
      <c r="D1" s="39"/>
      <c r="E1" s="39"/>
      <c r="F1" s="40"/>
    </row>
    <row r="2" spans="1:6" ht="15" customHeight="1">
      <c r="A2" s="41" t="s">
        <v>45</v>
      </c>
      <c r="B2" s="41" t="s">
        <v>35</v>
      </c>
      <c r="C2" s="29" t="s">
        <v>36</v>
      </c>
      <c r="D2" s="41" t="s">
        <v>15</v>
      </c>
      <c r="E2" s="41" t="s">
        <v>16</v>
      </c>
      <c r="F2" s="36" t="s">
        <v>17</v>
      </c>
    </row>
    <row r="3" spans="1:6" ht="27.75" customHeight="1">
      <c r="A3" s="42"/>
      <c r="B3" s="42"/>
      <c r="C3" s="30" t="s">
        <v>37</v>
      </c>
      <c r="D3" s="42"/>
      <c r="E3" s="42"/>
      <c r="F3" s="37"/>
    </row>
    <row r="4" spans="1:6" ht="12.75">
      <c r="A4" s="43" t="s">
        <v>2</v>
      </c>
      <c r="B4" s="44"/>
      <c r="C4" s="45"/>
      <c r="D4" s="22">
        <f>SUM(C5:C9)</f>
        <v>0</v>
      </c>
      <c r="E4" s="22">
        <f>SUM(B5:B9)</f>
        <v>0</v>
      </c>
      <c r="F4" s="28">
        <f>E4/35</f>
        <v>0</v>
      </c>
    </row>
    <row r="5" spans="1:3" ht="12.75">
      <c r="A5" s="1">
        <v>42736</v>
      </c>
      <c r="B5" s="24">
        <v>0</v>
      </c>
      <c r="C5" s="24">
        <v>0</v>
      </c>
    </row>
    <row r="6" spans="1:3" ht="12.75">
      <c r="A6" s="1">
        <f>A5+7</f>
        <v>42743</v>
      </c>
      <c r="B6" s="25">
        <v>0</v>
      </c>
      <c r="C6" s="25">
        <v>0</v>
      </c>
    </row>
    <row r="7" spans="1:3" ht="12.75">
      <c r="A7" s="1">
        <f>A6+7</f>
        <v>42750</v>
      </c>
      <c r="B7" s="25">
        <v>0</v>
      </c>
      <c r="C7" s="25">
        <v>0</v>
      </c>
    </row>
    <row r="8" spans="1:3" ht="12.75">
      <c r="A8" s="1">
        <f>A7+7</f>
        <v>42757</v>
      </c>
      <c r="B8" s="25">
        <v>0</v>
      </c>
      <c r="C8" s="25">
        <v>0</v>
      </c>
    </row>
    <row r="9" spans="1:3" ht="12.75">
      <c r="A9" s="1">
        <f>A8+7</f>
        <v>42764</v>
      </c>
      <c r="B9" s="26">
        <v>0</v>
      </c>
      <c r="C9" s="26">
        <v>0</v>
      </c>
    </row>
    <row r="10" spans="1:6" ht="12.75">
      <c r="A10" s="46" t="s">
        <v>3</v>
      </c>
      <c r="B10" s="47"/>
      <c r="C10" s="48"/>
      <c r="D10" s="22">
        <f>SUM(C11:C14)</f>
        <v>0</v>
      </c>
      <c r="E10" s="23">
        <f>SUM(B11:B14)</f>
        <v>0</v>
      </c>
      <c r="F10" s="28">
        <f>E10/28</f>
        <v>0</v>
      </c>
    </row>
    <row r="11" spans="1:3" ht="12.75">
      <c r="A11" s="1">
        <f>A9+7</f>
        <v>42771</v>
      </c>
      <c r="B11" s="24">
        <v>0</v>
      </c>
      <c r="C11" s="24">
        <v>0</v>
      </c>
    </row>
    <row r="12" spans="1:3" ht="12.75">
      <c r="A12" s="1">
        <f>A11+7</f>
        <v>42778</v>
      </c>
      <c r="B12" s="25">
        <v>0</v>
      </c>
      <c r="C12" s="25">
        <v>0</v>
      </c>
    </row>
    <row r="13" spans="1:3" ht="12.75">
      <c r="A13" s="1">
        <f>A12+7</f>
        <v>42785</v>
      </c>
      <c r="B13" s="25">
        <v>0</v>
      </c>
      <c r="C13" s="25">
        <v>0</v>
      </c>
    </row>
    <row r="14" spans="1:3" ht="12.75">
      <c r="A14" s="1">
        <f>A13+7</f>
        <v>42792</v>
      </c>
      <c r="B14" s="26">
        <v>0</v>
      </c>
      <c r="C14" s="26">
        <v>0</v>
      </c>
    </row>
    <row r="15" spans="1:6" ht="12.75">
      <c r="A15" s="43" t="s">
        <v>4</v>
      </c>
      <c r="B15" s="44"/>
      <c r="C15" s="45"/>
      <c r="D15" s="22">
        <f>SUM(C16:C19)</f>
        <v>0</v>
      </c>
      <c r="E15" s="22">
        <f>SUM(B16:B19)</f>
        <v>0</v>
      </c>
      <c r="F15" s="28">
        <f>E15/28</f>
        <v>0</v>
      </c>
    </row>
    <row r="16" spans="1:3" ht="12.75">
      <c r="A16" s="1">
        <f>A14+7</f>
        <v>42799</v>
      </c>
      <c r="B16" s="24">
        <v>0</v>
      </c>
      <c r="C16" s="24">
        <v>0</v>
      </c>
    </row>
    <row r="17" spans="1:3" ht="12.75">
      <c r="A17" s="1">
        <f>A16+7</f>
        <v>42806</v>
      </c>
      <c r="B17" s="25">
        <v>0</v>
      </c>
      <c r="C17" s="25">
        <v>0</v>
      </c>
    </row>
    <row r="18" spans="1:3" ht="12.75">
      <c r="A18" s="1">
        <f>A17+7</f>
        <v>42813</v>
      </c>
      <c r="B18" s="25">
        <v>0</v>
      </c>
      <c r="C18" s="25">
        <v>0</v>
      </c>
    </row>
    <row r="19" spans="1:3" ht="12.75">
      <c r="A19" s="1">
        <f>A18+7</f>
        <v>42820</v>
      </c>
      <c r="B19" s="26">
        <v>0</v>
      </c>
      <c r="C19" s="26">
        <v>0</v>
      </c>
    </row>
    <row r="20" spans="1:6" ht="12.75">
      <c r="A20" s="43" t="s">
        <v>5</v>
      </c>
      <c r="B20" s="44"/>
      <c r="C20" s="45"/>
      <c r="D20" s="22">
        <f>SUM(C21:C24)</f>
        <v>0</v>
      </c>
      <c r="E20" s="22">
        <f>SUM(B21:B24)</f>
        <v>0</v>
      </c>
      <c r="F20" s="28">
        <f>E20/28</f>
        <v>0</v>
      </c>
    </row>
    <row r="21" spans="1:3" ht="12.75">
      <c r="A21" s="1">
        <f>A19+7</f>
        <v>42827</v>
      </c>
      <c r="B21" s="24">
        <v>0</v>
      </c>
      <c r="C21" s="24">
        <v>0</v>
      </c>
    </row>
    <row r="22" spans="1:3" ht="12.75">
      <c r="A22" s="1">
        <f>A21+7</f>
        <v>42834</v>
      </c>
      <c r="B22" s="25">
        <v>0</v>
      </c>
      <c r="C22" s="25">
        <v>0</v>
      </c>
    </row>
    <row r="23" spans="1:3" ht="12.75">
      <c r="A23" s="1">
        <f>A22+7</f>
        <v>42841</v>
      </c>
      <c r="B23" s="25">
        <v>0</v>
      </c>
      <c r="C23" s="25">
        <v>0</v>
      </c>
    </row>
    <row r="24" spans="1:3" ht="12.75">
      <c r="A24" s="1">
        <f>A23+7</f>
        <v>42848</v>
      </c>
      <c r="B24" s="26">
        <v>0</v>
      </c>
      <c r="C24" s="26">
        <v>0</v>
      </c>
    </row>
    <row r="25" spans="1:6" ht="12.75">
      <c r="A25" s="43" t="s">
        <v>6</v>
      </c>
      <c r="B25" s="44"/>
      <c r="C25" s="45"/>
      <c r="D25" s="22">
        <f>SUM(C26:C30)</f>
        <v>0</v>
      </c>
      <c r="E25" s="22">
        <f>SUM(B26:B30)</f>
        <v>0</v>
      </c>
      <c r="F25" s="28">
        <f>E25/35</f>
        <v>0</v>
      </c>
    </row>
    <row r="26" spans="1:3" ht="12.75">
      <c r="A26" s="1">
        <f>A24+7</f>
        <v>42855</v>
      </c>
      <c r="B26" s="24">
        <v>0</v>
      </c>
      <c r="C26" s="24">
        <v>0</v>
      </c>
    </row>
    <row r="27" spans="1:3" ht="12.75">
      <c r="A27" s="1">
        <f>A26+7</f>
        <v>42862</v>
      </c>
      <c r="B27" s="25">
        <v>0</v>
      </c>
      <c r="C27" s="25">
        <v>0</v>
      </c>
    </row>
    <row r="28" spans="1:3" ht="12.75">
      <c r="A28" s="1">
        <f>A27+7</f>
        <v>42869</v>
      </c>
      <c r="B28" s="25">
        <v>0</v>
      </c>
      <c r="C28" s="25">
        <v>0</v>
      </c>
    </row>
    <row r="29" spans="1:3" ht="12.75">
      <c r="A29" s="1">
        <f>A28+7</f>
        <v>42876</v>
      </c>
      <c r="B29" s="25">
        <v>0</v>
      </c>
      <c r="C29" s="25">
        <v>0</v>
      </c>
    </row>
    <row r="30" spans="1:3" ht="12.75">
      <c r="A30" s="1">
        <f>A29+7</f>
        <v>42883</v>
      </c>
      <c r="B30" s="26">
        <v>0</v>
      </c>
      <c r="C30" s="26">
        <v>0</v>
      </c>
    </row>
    <row r="31" spans="1:6" ht="12.75">
      <c r="A31" s="43" t="s">
        <v>7</v>
      </c>
      <c r="B31" s="44"/>
      <c r="C31" s="45"/>
      <c r="D31" s="22">
        <f>SUM(C32:C35)</f>
        <v>0</v>
      </c>
      <c r="E31" s="22">
        <f>SUM(B32:B35)</f>
        <v>0</v>
      </c>
      <c r="F31" s="28">
        <f>E31/28</f>
        <v>0</v>
      </c>
    </row>
    <row r="32" spans="1:3" ht="12.75">
      <c r="A32" s="1">
        <f>A30+7</f>
        <v>42890</v>
      </c>
      <c r="B32" s="24">
        <v>0</v>
      </c>
      <c r="C32" s="24">
        <v>0</v>
      </c>
    </row>
    <row r="33" spans="1:3" ht="12.75">
      <c r="A33" s="1">
        <f>A32+7</f>
        <v>42897</v>
      </c>
      <c r="B33" s="25">
        <v>0</v>
      </c>
      <c r="C33" s="25">
        <v>0</v>
      </c>
    </row>
    <row r="34" spans="1:3" ht="12.75">
      <c r="A34" s="1">
        <f>A33+7</f>
        <v>42904</v>
      </c>
      <c r="B34" s="25">
        <v>0</v>
      </c>
      <c r="C34" s="25">
        <v>0</v>
      </c>
    </row>
    <row r="35" spans="1:3" ht="12.75">
      <c r="A35" s="1">
        <f>A34+7</f>
        <v>42911</v>
      </c>
      <c r="B35" s="26">
        <v>0</v>
      </c>
      <c r="C35" s="26">
        <v>0</v>
      </c>
    </row>
    <row r="36" spans="1:6" ht="12.75">
      <c r="A36" s="43" t="s">
        <v>8</v>
      </c>
      <c r="B36" s="44"/>
      <c r="C36" s="45"/>
      <c r="D36" s="22">
        <f>SUM(C37:C40)</f>
        <v>0</v>
      </c>
      <c r="E36" s="22">
        <f>SUM(B37:B40)</f>
        <v>0</v>
      </c>
      <c r="F36" s="28">
        <f>E36/28</f>
        <v>0</v>
      </c>
    </row>
    <row r="37" spans="1:3" ht="12.75">
      <c r="A37" s="1">
        <f>A35+7</f>
        <v>42918</v>
      </c>
      <c r="B37" s="24">
        <v>0</v>
      </c>
      <c r="C37" s="24">
        <v>0</v>
      </c>
    </row>
    <row r="38" spans="1:3" ht="12.75">
      <c r="A38" s="1">
        <f>A37+7</f>
        <v>42925</v>
      </c>
      <c r="B38" s="25">
        <v>0</v>
      </c>
      <c r="C38" s="25">
        <v>0</v>
      </c>
    </row>
    <row r="39" spans="1:3" ht="12.75">
      <c r="A39" s="1">
        <f>A38+7</f>
        <v>42932</v>
      </c>
      <c r="B39" s="25">
        <v>0</v>
      </c>
      <c r="C39" s="25">
        <v>0</v>
      </c>
    </row>
    <row r="40" spans="1:3" ht="12.75">
      <c r="A40" s="1">
        <f>A39+7</f>
        <v>42939</v>
      </c>
      <c r="B40" s="26">
        <v>0</v>
      </c>
      <c r="C40" s="26">
        <v>0</v>
      </c>
    </row>
    <row r="41" spans="1:6" ht="12.75">
      <c r="A41" s="43" t="s">
        <v>9</v>
      </c>
      <c r="B41" s="44"/>
      <c r="C41" s="45"/>
      <c r="D41" s="22">
        <f>SUM(C42:C46)</f>
        <v>0</v>
      </c>
      <c r="E41" s="22">
        <f>SUM(B42:B46)</f>
        <v>0</v>
      </c>
      <c r="F41" s="28">
        <f>E41/35</f>
        <v>0</v>
      </c>
    </row>
    <row r="42" spans="1:3" ht="12.75">
      <c r="A42" s="1">
        <f>A40+7</f>
        <v>42946</v>
      </c>
      <c r="B42" s="24">
        <v>0</v>
      </c>
      <c r="C42" s="24">
        <v>0</v>
      </c>
    </row>
    <row r="43" spans="1:3" ht="12.75">
      <c r="A43" s="1">
        <f>A42+7</f>
        <v>42953</v>
      </c>
      <c r="B43" s="25">
        <v>0</v>
      </c>
      <c r="C43" s="25">
        <v>0</v>
      </c>
    </row>
    <row r="44" spans="1:3" ht="12.75">
      <c r="A44" s="1">
        <f>A43+7</f>
        <v>42960</v>
      </c>
      <c r="B44" s="25">
        <v>0</v>
      </c>
      <c r="C44" s="25">
        <v>0</v>
      </c>
    </row>
    <row r="45" spans="1:3" ht="12.75">
      <c r="A45" s="1">
        <f>A44+7</f>
        <v>42967</v>
      </c>
      <c r="B45" s="25">
        <v>0</v>
      </c>
      <c r="C45" s="25">
        <v>0</v>
      </c>
    </row>
    <row r="46" spans="1:3" ht="12.75">
      <c r="A46" s="1">
        <f>A45+7</f>
        <v>42974</v>
      </c>
      <c r="B46" s="26">
        <v>0</v>
      </c>
      <c r="C46" s="26">
        <v>0</v>
      </c>
    </row>
    <row r="47" spans="1:6" ht="12.75">
      <c r="A47" s="43" t="s">
        <v>10</v>
      </c>
      <c r="B47" s="44"/>
      <c r="C47" s="45"/>
      <c r="D47" s="22">
        <f>SUM(C48:C51)</f>
        <v>0</v>
      </c>
      <c r="E47" s="22">
        <f>SUM(B48:B51)</f>
        <v>0</v>
      </c>
      <c r="F47" s="28">
        <f>E47/28</f>
        <v>0</v>
      </c>
    </row>
    <row r="48" spans="1:3" ht="12.75">
      <c r="A48" s="1">
        <f>A46+7</f>
        <v>42981</v>
      </c>
      <c r="B48" s="24">
        <v>0</v>
      </c>
      <c r="C48" s="24">
        <v>0</v>
      </c>
    </row>
    <row r="49" spans="1:3" ht="12.75">
      <c r="A49" s="1">
        <f>A48+7</f>
        <v>42988</v>
      </c>
      <c r="B49" s="25">
        <v>0</v>
      </c>
      <c r="C49" s="25">
        <v>0</v>
      </c>
    </row>
    <row r="50" spans="1:3" ht="12.75">
      <c r="A50" s="1">
        <f>A49+7</f>
        <v>42995</v>
      </c>
      <c r="B50" s="25">
        <v>0</v>
      </c>
      <c r="C50" s="25">
        <v>0</v>
      </c>
    </row>
    <row r="51" spans="1:3" ht="12.75">
      <c r="A51" s="1">
        <f>A50+7</f>
        <v>43002</v>
      </c>
      <c r="B51" s="26">
        <v>0</v>
      </c>
      <c r="C51" s="26">
        <v>0</v>
      </c>
    </row>
    <row r="52" spans="1:6" ht="12.75">
      <c r="A52" s="43" t="s">
        <v>11</v>
      </c>
      <c r="B52" s="44"/>
      <c r="C52" s="45"/>
      <c r="D52" s="22">
        <f>SUM(C53:C57)</f>
        <v>0</v>
      </c>
      <c r="E52" s="22">
        <f>SUM(B53:B57)</f>
        <v>0</v>
      </c>
      <c r="F52" s="28">
        <f>E52/35</f>
        <v>0</v>
      </c>
    </row>
    <row r="53" spans="1:3" ht="12.75">
      <c r="A53" s="1">
        <f>A51+7</f>
        <v>43009</v>
      </c>
      <c r="B53" s="24">
        <v>0</v>
      </c>
      <c r="C53" s="24">
        <v>0</v>
      </c>
    </row>
    <row r="54" spans="1:3" ht="12.75">
      <c r="A54" s="1">
        <f>A53+7</f>
        <v>43016</v>
      </c>
      <c r="B54" s="25">
        <v>0</v>
      </c>
      <c r="C54" s="25">
        <v>0</v>
      </c>
    </row>
    <row r="55" spans="1:3" ht="12.75">
      <c r="A55" s="1">
        <f>A54+7</f>
        <v>43023</v>
      </c>
      <c r="B55" s="25">
        <v>0</v>
      </c>
      <c r="C55" s="25">
        <v>0</v>
      </c>
    </row>
    <row r="56" spans="1:3" ht="12.75">
      <c r="A56" s="1">
        <f>A55+7</f>
        <v>43030</v>
      </c>
      <c r="B56" s="25">
        <v>0</v>
      </c>
      <c r="C56" s="25">
        <v>0</v>
      </c>
    </row>
    <row r="57" spans="1:3" ht="12.75">
      <c r="A57" s="1">
        <f>A56+7</f>
        <v>43037</v>
      </c>
      <c r="B57" s="26">
        <v>0</v>
      </c>
      <c r="C57" s="26">
        <v>0</v>
      </c>
    </row>
    <row r="58" spans="1:6" ht="12.75">
      <c r="A58" s="43" t="s">
        <v>12</v>
      </c>
      <c r="B58" s="44"/>
      <c r="C58" s="45"/>
      <c r="D58" s="22">
        <f>SUM(C59:C62)</f>
        <v>0</v>
      </c>
      <c r="E58" s="22">
        <f>SUM(B59:B62)</f>
        <v>0</v>
      </c>
      <c r="F58" s="28">
        <f>E58/28</f>
        <v>0</v>
      </c>
    </row>
    <row r="59" spans="1:3" ht="12.75">
      <c r="A59" s="1">
        <f>A57+7</f>
        <v>43044</v>
      </c>
      <c r="B59" s="24">
        <v>0</v>
      </c>
      <c r="C59" s="24">
        <v>0</v>
      </c>
    </row>
    <row r="60" spans="1:3" ht="12.75">
      <c r="A60" s="1">
        <f>A59+7</f>
        <v>43051</v>
      </c>
      <c r="B60" s="25">
        <v>0</v>
      </c>
      <c r="C60" s="25">
        <v>0</v>
      </c>
    </row>
    <row r="61" spans="1:3" ht="12.75">
      <c r="A61" s="1">
        <f>A60+7</f>
        <v>43058</v>
      </c>
      <c r="B61" s="25">
        <v>0</v>
      </c>
      <c r="C61" s="25">
        <v>0</v>
      </c>
    </row>
    <row r="62" spans="1:3" ht="12.75">
      <c r="A62" s="1">
        <f>A61+7</f>
        <v>43065</v>
      </c>
      <c r="B62" s="26">
        <v>0</v>
      </c>
      <c r="C62" s="26">
        <v>0</v>
      </c>
    </row>
    <row r="63" spans="1:6" ht="12.75">
      <c r="A63" s="43" t="s">
        <v>13</v>
      </c>
      <c r="B63" s="44"/>
      <c r="C63" s="45"/>
      <c r="D63" s="22">
        <f>SUM(C64:C67)</f>
        <v>0</v>
      </c>
      <c r="E63" s="22">
        <f>SUM(B64:B67)</f>
        <v>0</v>
      </c>
      <c r="F63" s="28">
        <f>E63/28</f>
        <v>0</v>
      </c>
    </row>
    <row r="64" spans="1:3" ht="12.75">
      <c r="A64" s="1">
        <f>A62+7</f>
        <v>43072</v>
      </c>
      <c r="B64" s="24">
        <v>0</v>
      </c>
      <c r="C64" s="24">
        <v>0</v>
      </c>
    </row>
    <row r="65" spans="1:3" ht="12.75">
      <c r="A65" s="1">
        <f>A64+7</f>
        <v>43079</v>
      </c>
      <c r="B65" s="25">
        <v>0</v>
      </c>
      <c r="C65" s="25">
        <v>0</v>
      </c>
    </row>
    <row r="66" spans="1:3" ht="12.75">
      <c r="A66" s="1">
        <f>A65+7</f>
        <v>43086</v>
      </c>
      <c r="B66" s="25">
        <v>0</v>
      </c>
      <c r="C66" s="25">
        <v>0</v>
      </c>
    </row>
    <row r="67" spans="1:3" ht="12.75">
      <c r="A67" s="1">
        <f>A66+7</f>
        <v>43093</v>
      </c>
      <c r="B67" s="25">
        <v>0</v>
      </c>
      <c r="C67" s="25">
        <v>0</v>
      </c>
    </row>
  </sheetData>
  <sheetProtection sheet="1" objects="1" scenarios="1"/>
  <mergeCells count="18">
    <mergeCell ref="A4:C4"/>
    <mergeCell ref="A10:C10"/>
    <mergeCell ref="A15:C15"/>
    <mergeCell ref="A20:C20"/>
    <mergeCell ref="A25:C25"/>
    <mergeCell ref="A31:C31"/>
    <mergeCell ref="A36:C36"/>
    <mergeCell ref="A41:C41"/>
    <mergeCell ref="A47:C47"/>
    <mergeCell ref="A52:C52"/>
    <mergeCell ref="A58:C58"/>
    <mergeCell ref="A63:C63"/>
    <mergeCell ref="F2:F3"/>
    <mergeCell ref="A1:F1"/>
    <mergeCell ref="A2:A3"/>
    <mergeCell ref="B2:B3"/>
    <mergeCell ref="D2:D3"/>
    <mergeCell ref="E2:E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4">
      <selection activeCell="I21" sqref="I21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3" width="20.7109375" style="0" customWidth="1"/>
    <col min="4" max="5" width="10.7109375" style="0" customWidth="1"/>
    <col min="6" max="6" width="10.7109375" style="3" customWidth="1"/>
  </cols>
  <sheetData>
    <row r="1" spans="1:6" ht="12.75">
      <c r="A1" s="38" t="s">
        <v>41</v>
      </c>
      <c r="B1" s="39"/>
      <c r="C1" s="39"/>
      <c r="D1" s="39"/>
      <c r="E1" s="39"/>
      <c r="F1" s="40"/>
    </row>
    <row r="2" spans="1:6" ht="15" customHeight="1">
      <c r="A2" s="41" t="s">
        <v>45</v>
      </c>
      <c r="B2" s="41" t="s">
        <v>35</v>
      </c>
      <c r="C2" s="29" t="s">
        <v>36</v>
      </c>
      <c r="D2" s="41" t="s">
        <v>15</v>
      </c>
      <c r="E2" s="41" t="s">
        <v>16</v>
      </c>
      <c r="F2" s="36" t="s">
        <v>17</v>
      </c>
    </row>
    <row r="3" spans="1:6" ht="27.75" customHeight="1">
      <c r="A3" s="42"/>
      <c r="B3" s="42"/>
      <c r="C3" s="30" t="s">
        <v>37</v>
      </c>
      <c r="D3" s="42"/>
      <c r="E3" s="42"/>
      <c r="F3" s="37"/>
    </row>
    <row r="4" spans="1:6" ht="12.75">
      <c r="A4" s="43" t="s">
        <v>2</v>
      </c>
      <c r="B4" s="44"/>
      <c r="C4" s="45"/>
      <c r="D4" s="22">
        <f>SUM(C5:C9)</f>
        <v>0</v>
      </c>
      <c r="E4" s="22">
        <f>SUM(B5:B9)</f>
        <v>0</v>
      </c>
      <c r="F4" s="28">
        <f>E4/35</f>
        <v>0</v>
      </c>
    </row>
    <row r="5" spans="1:6" ht="12.75">
      <c r="A5" s="1">
        <f>'Room 1 Weekly Data'!A5</f>
        <v>42736</v>
      </c>
      <c r="B5" s="24">
        <v>0</v>
      </c>
      <c r="C5" s="24">
        <v>0</v>
      </c>
      <c r="D5" s="14"/>
      <c r="E5" s="14"/>
      <c r="F5" s="27"/>
    </row>
    <row r="6" spans="1:6" ht="12.75">
      <c r="A6" s="1">
        <f>A5+7</f>
        <v>42743</v>
      </c>
      <c r="B6" s="25">
        <v>0</v>
      </c>
      <c r="C6" s="25">
        <v>0</v>
      </c>
      <c r="D6" s="14"/>
      <c r="E6" s="14"/>
      <c r="F6" s="27"/>
    </row>
    <row r="7" spans="1:6" ht="12.75">
      <c r="A7" s="1">
        <f>A6+7</f>
        <v>42750</v>
      </c>
      <c r="B7" s="25">
        <v>0</v>
      </c>
      <c r="C7" s="25">
        <v>0</v>
      </c>
      <c r="D7" s="14"/>
      <c r="E7" s="14"/>
      <c r="F7" s="27"/>
    </row>
    <row r="8" spans="1:6" ht="12.75">
      <c r="A8" s="1">
        <f>A7+7</f>
        <v>42757</v>
      </c>
      <c r="B8" s="25">
        <v>0</v>
      </c>
      <c r="C8" s="25">
        <v>0</v>
      </c>
      <c r="D8" s="14"/>
      <c r="E8" s="14"/>
      <c r="F8" s="27"/>
    </row>
    <row r="9" spans="1:6" ht="12.75">
      <c r="A9" s="1">
        <f>A8+7</f>
        <v>42764</v>
      </c>
      <c r="B9" s="26">
        <v>0</v>
      </c>
      <c r="C9" s="26">
        <v>0</v>
      </c>
      <c r="D9" s="14"/>
      <c r="E9" s="14"/>
      <c r="F9" s="27"/>
    </row>
    <row r="10" spans="1:6" ht="12.75">
      <c r="A10" s="46" t="s">
        <v>3</v>
      </c>
      <c r="B10" s="47"/>
      <c r="C10" s="48"/>
      <c r="D10" s="22">
        <f>SUM(C11:C14)</f>
        <v>0</v>
      </c>
      <c r="E10" s="23">
        <f>SUM(B11:B14)</f>
        <v>0</v>
      </c>
      <c r="F10" s="28">
        <f>E10/28</f>
        <v>0</v>
      </c>
    </row>
    <row r="11" spans="1:6" ht="12.75">
      <c r="A11" s="1">
        <f>A9+7</f>
        <v>42771</v>
      </c>
      <c r="B11" s="24">
        <v>0</v>
      </c>
      <c r="C11" s="24">
        <v>0</v>
      </c>
      <c r="D11" s="14"/>
      <c r="E11" s="14"/>
      <c r="F11" s="27"/>
    </row>
    <row r="12" spans="1:6" ht="12.75">
      <c r="A12" s="1">
        <f>A11+7</f>
        <v>42778</v>
      </c>
      <c r="B12" s="25">
        <v>0</v>
      </c>
      <c r="C12" s="25">
        <v>0</v>
      </c>
      <c r="D12" s="14"/>
      <c r="E12" s="14"/>
      <c r="F12" s="27"/>
    </row>
    <row r="13" spans="1:6" ht="12.75">
      <c r="A13" s="1">
        <f>A12+7</f>
        <v>42785</v>
      </c>
      <c r="B13" s="25">
        <v>0</v>
      </c>
      <c r="C13" s="25">
        <v>0</v>
      </c>
      <c r="D13" s="14"/>
      <c r="E13" s="14"/>
      <c r="F13" s="27"/>
    </row>
    <row r="14" spans="1:6" ht="12.75">
      <c r="A14" s="1">
        <f>A13+7</f>
        <v>42792</v>
      </c>
      <c r="B14" s="26">
        <v>0</v>
      </c>
      <c r="C14" s="26">
        <v>0</v>
      </c>
      <c r="D14" s="14"/>
      <c r="E14" s="14"/>
      <c r="F14" s="27"/>
    </row>
    <row r="15" spans="1:6" ht="12.75">
      <c r="A15" s="43" t="s">
        <v>4</v>
      </c>
      <c r="B15" s="44"/>
      <c r="C15" s="45"/>
      <c r="D15" s="22">
        <f>SUM(C16:C19)</f>
        <v>0</v>
      </c>
      <c r="E15" s="22">
        <f>SUM(B16:B19)</f>
        <v>0</v>
      </c>
      <c r="F15" s="28">
        <f>E15/28</f>
        <v>0</v>
      </c>
    </row>
    <row r="16" spans="1:6" ht="12.75">
      <c r="A16" s="1">
        <f>A14+7</f>
        <v>42799</v>
      </c>
      <c r="B16" s="24">
        <v>0</v>
      </c>
      <c r="C16" s="24">
        <v>0</v>
      </c>
      <c r="D16" s="14"/>
      <c r="E16" s="14"/>
      <c r="F16" s="27"/>
    </row>
    <row r="17" spans="1:6" ht="12.75">
      <c r="A17" s="1">
        <f>A16+7</f>
        <v>42806</v>
      </c>
      <c r="B17" s="25">
        <v>0</v>
      </c>
      <c r="C17" s="25">
        <v>0</v>
      </c>
      <c r="D17" s="14"/>
      <c r="E17" s="14"/>
      <c r="F17" s="27"/>
    </row>
    <row r="18" spans="1:6" ht="12.75">
      <c r="A18" s="1">
        <f>A17+7</f>
        <v>42813</v>
      </c>
      <c r="B18" s="25">
        <v>0</v>
      </c>
      <c r="C18" s="25">
        <v>0</v>
      </c>
      <c r="D18" s="14"/>
      <c r="E18" s="14"/>
      <c r="F18" s="27"/>
    </row>
    <row r="19" spans="1:6" ht="12.75">
      <c r="A19" s="1">
        <f>A18+7</f>
        <v>42820</v>
      </c>
      <c r="B19" s="26">
        <v>0</v>
      </c>
      <c r="C19" s="26">
        <v>0</v>
      </c>
      <c r="D19" s="14"/>
      <c r="E19" s="14"/>
      <c r="F19" s="27"/>
    </row>
    <row r="20" spans="1:6" ht="12.75">
      <c r="A20" s="43" t="s">
        <v>5</v>
      </c>
      <c r="B20" s="44"/>
      <c r="C20" s="45"/>
      <c r="D20" s="22">
        <f>SUM(C21:C24)</f>
        <v>0</v>
      </c>
      <c r="E20" s="22">
        <f>SUM(B21:B24)</f>
        <v>0</v>
      </c>
      <c r="F20" s="28">
        <f>E20/28</f>
        <v>0</v>
      </c>
    </row>
    <row r="21" spans="1:6" ht="12.75">
      <c r="A21" s="1">
        <f>A19+7</f>
        <v>42827</v>
      </c>
      <c r="B21" s="24">
        <v>0</v>
      </c>
      <c r="C21" s="24">
        <v>0</v>
      </c>
      <c r="D21" s="14"/>
      <c r="E21" s="14"/>
      <c r="F21" s="27"/>
    </row>
    <row r="22" spans="1:6" ht="12.75">
      <c r="A22" s="1">
        <f>A21+7</f>
        <v>42834</v>
      </c>
      <c r="B22" s="25">
        <v>0</v>
      </c>
      <c r="C22" s="25">
        <v>0</v>
      </c>
      <c r="D22" s="14"/>
      <c r="E22" s="14"/>
      <c r="F22" s="27"/>
    </row>
    <row r="23" spans="1:6" ht="12.75">
      <c r="A23" s="1">
        <f>A22+7</f>
        <v>42841</v>
      </c>
      <c r="B23" s="25">
        <v>0</v>
      </c>
      <c r="C23" s="25">
        <v>0</v>
      </c>
      <c r="D23" s="14"/>
      <c r="E23" s="14"/>
      <c r="F23" s="27"/>
    </row>
    <row r="24" spans="1:6" ht="12.75">
      <c r="A24" s="1">
        <f>A23+7</f>
        <v>42848</v>
      </c>
      <c r="B24" s="26">
        <v>0</v>
      </c>
      <c r="C24" s="26">
        <v>0</v>
      </c>
      <c r="D24" s="14"/>
      <c r="E24" s="14"/>
      <c r="F24" s="27"/>
    </row>
    <row r="25" spans="1:6" ht="12.75">
      <c r="A25" s="43" t="s">
        <v>6</v>
      </c>
      <c r="B25" s="44"/>
      <c r="C25" s="45"/>
      <c r="D25" s="22">
        <f>SUM(C26:C30)</f>
        <v>0</v>
      </c>
      <c r="E25" s="22">
        <f>SUM(B26:B30)</f>
        <v>0</v>
      </c>
      <c r="F25" s="28">
        <f>E25/35</f>
        <v>0</v>
      </c>
    </row>
    <row r="26" spans="1:6" ht="12.75">
      <c r="A26" s="1">
        <f>A24+7</f>
        <v>42855</v>
      </c>
      <c r="B26" s="24">
        <v>0</v>
      </c>
      <c r="C26" s="24">
        <v>0</v>
      </c>
      <c r="D26" s="14"/>
      <c r="E26" s="14"/>
      <c r="F26" s="27"/>
    </row>
    <row r="27" spans="1:6" ht="12.75">
      <c r="A27" s="1">
        <f>A26+7</f>
        <v>42862</v>
      </c>
      <c r="B27" s="25">
        <v>0</v>
      </c>
      <c r="C27" s="25">
        <v>0</v>
      </c>
      <c r="D27" s="14"/>
      <c r="E27" s="14"/>
      <c r="F27" s="27"/>
    </row>
    <row r="28" spans="1:6" ht="12.75">
      <c r="A28" s="1">
        <f>A27+7</f>
        <v>42869</v>
      </c>
      <c r="B28" s="25">
        <v>0</v>
      </c>
      <c r="C28" s="25">
        <v>0</v>
      </c>
      <c r="D28" s="14"/>
      <c r="E28" s="14"/>
      <c r="F28" s="27"/>
    </row>
    <row r="29" spans="1:6" ht="12.75">
      <c r="A29" s="1">
        <f>A28+7</f>
        <v>42876</v>
      </c>
      <c r="B29" s="25">
        <v>0</v>
      </c>
      <c r="C29" s="25">
        <v>0</v>
      </c>
      <c r="D29" s="14"/>
      <c r="E29" s="14"/>
      <c r="F29" s="27"/>
    </row>
    <row r="30" spans="1:6" ht="12.75">
      <c r="A30" s="1">
        <f>A29+7</f>
        <v>42883</v>
      </c>
      <c r="B30" s="26">
        <v>0</v>
      </c>
      <c r="C30" s="26">
        <v>0</v>
      </c>
      <c r="D30" s="14"/>
      <c r="E30" s="14"/>
      <c r="F30" s="27"/>
    </row>
    <row r="31" spans="1:6" ht="12.75">
      <c r="A31" s="43" t="s">
        <v>7</v>
      </c>
      <c r="B31" s="44"/>
      <c r="C31" s="45"/>
      <c r="D31" s="22">
        <f>SUM(C32:C35)</f>
        <v>0</v>
      </c>
      <c r="E31" s="22">
        <f>SUM(B32:B35)</f>
        <v>0</v>
      </c>
      <c r="F31" s="28">
        <f>E31/28</f>
        <v>0</v>
      </c>
    </row>
    <row r="32" spans="1:6" ht="12.75">
      <c r="A32" s="1">
        <f>A30+7</f>
        <v>42890</v>
      </c>
      <c r="B32" s="24">
        <v>0</v>
      </c>
      <c r="C32" s="24">
        <v>0</v>
      </c>
      <c r="D32" s="14"/>
      <c r="E32" s="14"/>
      <c r="F32" s="27"/>
    </row>
    <row r="33" spans="1:6" ht="12.75">
      <c r="A33" s="1">
        <f>A32+7</f>
        <v>42897</v>
      </c>
      <c r="B33" s="25">
        <v>0</v>
      </c>
      <c r="C33" s="25">
        <v>0</v>
      </c>
      <c r="D33" s="14"/>
      <c r="E33" s="14"/>
      <c r="F33" s="27"/>
    </row>
    <row r="34" spans="1:6" ht="12.75">
      <c r="A34" s="1">
        <f>A33+7</f>
        <v>42904</v>
      </c>
      <c r="B34" s="25">
        <v>0</v>
      </c>
      <c r="C34" s="25">
        <v>0</v>
      </c>
      <c r="D34" s="14"/>
      <c r="E34" s="14"/>
      <c r="F34" s="27"/>
    </row>
    <row r="35" spans="1:6" ht="12.75">
      <c r="A35" s="1">
        <f>A34+7</f>
        <v>42911</v>
      </c>
      <c r="B35" s="26">
        <v>0</v>
      </c>
      <c r="C35" s="26">
        <v>0</v>
      </c>
      <c r="D35" s="14"/>
      <c r="E35" s="14"/>
      <c r="F35" s="27"/>
    </row>
    <row r="36" spans="1:6" ht="12.75">
      <c r="A36" s="43" t="s">
        <v>8</v>
      </c>
      <c r="B36" s="44"/>
      <c r="C36" s="45"/>
      <c r="D36" s="22">
        <f>SUM(C37:C40)</f>
        <v>0</v>
      </c>
      <c r="E36" s="22">
        <f>SUM(B37:B40)</f>
        <v>0</v>
      </c>
      <c r="F36" s="28">
        <f>E36/28</f>
        <v>0</v>
      </c>
    </row>
    <row r="37" spans="1:6" ht="12.75">
      <c r="A37" s="1">
        <f>A35+7</f>
        <v>42918</v>
      </c>
      <c r="B37" s="24">
        <v>0</v>
      </c>
      <c r="C37" s="24">
        <v>0</v>
      </c>
      <c r="D37" s="14"/>
      <c r="E37" s="14"/>
      <c r="F37" s="27"/>
    </row>
    <row r="38" spans="1:6" ht="12.75">
      <c r="A38" s="1">
        <f>A37+7</f>
        <v>42925</v>
      </c>
      <c r="B38" s="25">
        <v>0</v>
      </c>
      <c r="C38" s="25">
        <v>0</v>
      </c>
      <c r="D38" s="14"/>
      <c r="E38" s="14"/>
      <c r="F38" s="27"/>
    </row>
    <row r="39" spans="1:6" ht="12.75">
      <c r="A39" s="1">
        <f>A38+7</f>
        <v>42932</v>
      </c>
      <c r="B39" s="25">
        <v>0</v>
      </c>
      <c r="C39" s="25">
        <v>0</v>
      </c>
      <c r="D39" s="14"/>
      <c r="E39" s="14"/>
      <c r="F39" s="27"/>
    </row>
    <row r="40" spans="1:6" ht="12.75">
      <c r="A40" s="1">
        <f>A39+7</f>
        <v>42939</v>
      </c>
      <c r="B40" s="26">
        <v>0</v>
      </c>
      <c r="C40" s="26">
        <v>0</v>
      </c>
      <c r="D40" s="14"/>
      <c r="E40" s="14"/>
      <c r="F40" s="27"/>
    </row>
    <row r="41" spans="1:6" ht="12.75">
      <c r="A41" s="43" t="s">
        <v>9</v>
      </c>
      <c r="B41" s="44"/>
      <c r="C41" s="45"/>
      <c r="D41" s="22">
        <f>SUM(C42:C46)</f>
        <v>0</v>
      </c>
      <c r="E41" s="22">
        <f>SUM(B42:B46)</f>
        <v>0</v>
      </c>
      <c r="F41" s="28">
        <f>E41/35</f>
        <v>0</v>
      </c>
    </row>
    <row r="42" spans="1:6" ht="12.75">
      <c r="A42" s="1">
        <f>A40+7</f>
        <v>42946</v>
      </c>
      <c r="B42" s="24">
        <v>0</v>
      </c>
      <c r="C42" s="24">
        <v>0</v>
      </c>
      <c r="D42" s="14"/>
      <c r="E42" s="14"/>
      <c r="F42" s="27"/>
    </row>
    <row r="43" spans="1:6" ht="12.75">
      <c r="A43" s="1">
        <f>A42+7</f>
        <v>42953</v>
      </c>
      <c r="B43" s="25">
        <v>0</v>
      </c>
      <c r="C43" s="25">
        <v>0</v>
      </c>
      <c r="D43" s="14"/>
      <c r="E43" s="14"/>
      <c r="F43" s="27"/>
    </row>
    <row r="44" spans="1:6" ht="12.75">
      <c r="A44" s="1">
        <f>A43+7</f>
        <v>42960</v>
      </c>
      <c r="B44" s="25">
        <v>0</v>
      </c>
      <c r="C44" s="25">
        <v>0</v>
      </c>
      <c r="D44" s="14"/>
      <c r="E44" s="14"/>
      <c r="F44" s="27"/>
    </row>
    <row r="45" spans="1:6" ht="12.75">
      <c r="A45" s="1">
        <f>A44+7</f>
        <v>42967</v>
      </c>
      <c r="B45" s="25">
        <v>0</v>
      </c>
      <c r="C45" s="25">
        <v>0</v>
      </c>
      <c r="D45" s="14"/>
      <c r="E45" s="14"/>
      <c r="F45" s="27"/>
    </row>
    <row r="46" spans="1:6" ht="12.75">
      <c r="A46" s="1">
        <f>A45+7</f>
        <v>42974</v>
      </c>
      <c r="B46" s="26">
        <v>0</v>
      </c>
      <c r="C46" s="26">
        <v>0</v>
      </c>
      <c r="D46" s="14"/>
      <c r="E46" s="14"/>
      <c r="F46" s="27"/>
    </row>
    <row r="47" spans="1:6" ht="12.75">
      <c r="A47" s="43" t="s">
        <v>10</v>
      </c>
      <c r="B47" s="44"/>
      <c r="C47" s="45"/>
      <c r="D47" s="22">
        <f>SUM(C48:C51)</f>
        <v>0</v>
      </c>
      <c r="E47" s="22">
        <f>SUM(B48:B51)</f>
        <v>0</v>
      </c>
      <c r="F47" s="28">
        <f>E47/28</f>
        <v>0</v>
      </c>
    </row>
    <row r="48" spans="1:6" ht="12.75">
      <c r="A48" s="1">
        <f>A46+7</f>
        <v>42981</v>
      </c>
      <c r="B48" s="24">
        <v>0</v>
      </c>
      <c r="C48" s="24">
        <v>0</v>
      </c>
      <c r="D48" s="14"/>
      <c r="E48" s="14"/>
      <c r="F48" s="27"/>
    </row>
    <row r="49" spans="1:6" ht="12.75">
      <c r="A49" s="1">
        <f>A48+7</f>
        <v>42988</v>
      </c>
      <c r="B49" s="25">
        <v>0</v>
      </c>
      <c r="C49" s="25">
        <v>0</v>
      </c>
      <c r="D49" s="14"/>
      <c r="E49" s="14"/>
      <c r="F49" s="27"/>
    </row>
    <row r="50" spans="1:6" ht="12.75">
      <c r="A50" s="1">
        <f>A49+7</f>
        <v>42995</v>
      </c>
      <c r="B50" s="25">
        <v>0</v>
      </c>
      <c r="C50" s="25">
        <v>0</v>
      </c>
      <c r="D50" s="14"/>
      <c r="E50" s="14"/>
      <c r="F50" s="27"/>
    </row>
    <row r="51" spans="1:6" ht="12.75">
      <c r="A51" s="1">
        <f>A50+7</f>
        <v>43002</v>
      </c>
      <c r="B51" s="26">
        <v>0</v>
      </c>
      <c r="C51" s="26">
        <v>0</v>
      </c>
      <c r="D51" s="14"/>
      <c r="E51" s="14"/>
      <c r="F51" s="27"/>
    </row>
    <row r="52" spans="1:6" ht="12.75">
      <c r="A52" s="43" t="s">
        <v>11</v>
      </c>
      <c r="B52" s="44"/>
      <c r="C52" s="45"/>
      <c r="D52" s="22">
        <f>SUM(C53:C57)</f>
        <v>0</v>
      </c>
      <c r="E52" s="22">
        <f>SUM(B53:B57)</f>
        <v>0</v>
      </c>
      <c r="F52" s="28">
        <f>E52/35</f>
        <v>0</v>
      </c>
    </row>
    <row r="53" spans="1:6" ht="12.75">
      <c r="A53" s="1">
        <f>A51+7</f>
        <v>43009</v>
      </c>
      <c r="B53" s="24">
        <v>0</v>
      </c>
      <c r="C53" s="24">
        <v>0</v>
      </c>
      <c r="D53" s="14"/>
      <c r="E53" s="14"/>
      <c r="F53" s="27"/>
    </row>
    <row r="54" spans="1:6" ht="12.75">
      <c r="A54" s="1">
        <f>A53+7</f>
        <v>43016</v>
      </c>
      <c r="B54" s="25">
        <v>0</v>
      </c>
      <c r="C54" s="25">
        <v>0</v>
      </c>
      <c r="D54" s="14"/>
      <c r="E54" s="14"/>
      <c r="F54" s="27"/>
    </row>
    <row r="55" spans="1:6" ht="12.75">
      <c r="A55" s="1">
        <f>A54+7</f>
        <v>43023</v>
      </c>
      <c r="B55" s="25">
        <v>0</v>
      </c>
      <c r="C55" s="25">
        <v>0</v>
      </c>
      <c r="D55" s="14"/>
      <c r="E55" s="14"/>
      <c r="F55" s="27"/>
    </row>
    <row r="56" spans="1:6" ht="12.75">
      <c r="A56" s="1">
        <f>A55+7</f>
        <v>43030</v>
      </c>
      <c r="B56" s="25">
        <v>0</v>
      </c>
      <c r="C56" s="25">
        <v>0</v>
      </c>
      <c r="D56" s="14"/>
      <c r="E56" s="14"/>
      <c r="F56" s="27"/>
    </row>
    <row r="57" spans="1:6" ht="12.75">
      <c r="A57" s="1">
        <f>A56+7</f>
        <v>43037</v>
      </c>
      <c r="B57" s="26">
        <v>0</v>
      </c>
      <c r="C57" s="26">
        <v>0</v>
      </c>
      <c r="D57" s="14"/>
      <c r="E57" s="14"/>
      <c r="F57" s="27"/>
    </row>
    <row r="58" spans="1:6" ht="12.75">
      <c r="A58" s="43" t="s">
        <v>12</v>
      </c>
      <c r="B58" s="44"/>
      <c r="C58" s="45"/>
      <c r="D58" s="22">
        <f>SUM(C59:C62)</f>
        <v>0</v>
      </c>
      <c r="E58" s="22">
        <f>SUM(B59:B62)</f>
        <v>0</v>
      </c>
      <c r="F58" s="28">
        <f>E58/28</f>
        <v>0</v>
      </c>
    </row>
    <row r="59" spans="1:6" ht="12.75">
      <c r="A59" s="1">
        <f>A57+7</f>
        <v>43044</v>
      </c>
      <c r="B59" s="24">
        <v>0</v>
      </c>
      <c r="C59" s="24">
        <v>0</v>
      </c>
      <c r="D59" s="14"/>
      <c r="E59" s="14"/>
      <c r="F59" s="27"/>
    </row>
    <row r="60" spans="1:6" ht="12.75">
      <c r="A60" s="1">
        <f>A59+7</f>
        <v>43051</v>
      </c>
      <c r="B60" s="25">
        <v>0</v>
      </c>
      <c r="C60" s="25">
        <v>0</v>
      </c>
      <c r="D60" s="14"/>
      <c r="E60" s="14"/>
      <c r="F60" s="27"/>
    </row>
    <row r="61" spans="1:6" ht="12.75">
      <c r="A61" s="1">
        <f>A60+7</f>
        <v>43058</v>
      </c>
      <c r="B61" s="25">
        <v>0</v>
      </c>
      <c r="C61" s="25">
        <v>0</v>
      </c>
      <c r="D61" s="14"/>
      <c r="E61" s="14"/>
      <c r="F61" s="27"/>
    </row>
    <row r="62" spans="1:6" ht="12.75">
      <c r="A62" s="1">
        <f>A61+7</f>
        <v>43065</v>
      </c>
      <c r="B62" s="26">
        <v>0</v>
      </c>
      <c r="C62" s="26">
        <v>0</v>
      </c>
      <c r="D62" s="14"/>
      <c r="E62" s="14"/>
      <c r="F62" s="27"/>
    </row>
    <row r="63" spans="1:6" ht="12.75">
      <c r="A63" s="43" t="s">
        <v>13</v>
      </c>
      <c r="B63" s="44"/>
      <c r="C63" s="45"/>
      <c r="D63" s="22">
        <f>SUM(C64:C67)</f>
        <v>0</v>
      </c>
      <c r="E63" s="22">
        <f>SUM(B64:B67)</f>
        <v>0</v>
      </c>
      <c r="F63" s="28">
        <f>E63/28</f>
        <v>0</v>
      </c>
    </row>
    <row r="64" spans="1:6" ht="12.75">
      <c r="A64" s="1">
        <f>A62+7</f>
        <v>43072</v>
      </c>
      <c r="B64" s="24">
        <v>0</v>
      </c>
      <c r="C64" s="24">
        <v>0</v>
      </c>
      <c r="D64" s="14"/>
      <c r="E64" s="14"/>
      <c r="F64" s="27"/>
    </row>
    <row r="65" spans="1:6" ht="12.75">
      <c r="A65" s="1">
        <f>A64+7</f>
        <v>43079</v>
      </c>
      <c r="B65" s="25">
        <v>0</v>
      </c>
      <c r="C65" s="25">
        <v>0</v>
      </c>
      <c r="D65" s="14"/>
      <c r="E65" s="14"/>
      <c r="F65" s="27"/>
    </row>
    <row r="66" spans="1:6" ht="12.75">
      <c r="A66" s="1">
        <f>A65+7</f>
        <v>43086</v>
      </c>
      <c r="B66" s="25">
        <v>0</v>
      </c>
      <c r="C66" s="25">
        <v>0</v>
      </c>
      <c r="D66" s="14"/>
      <c r="E66" s="14"/>
      <c r="F66" s="27"/>
    </row>
    <row r="67" spans="1:6" ht="12.75">
      <c r="A67" s="1">
        <f>A66+7</f>
        <v>43093</v>
      </c>
      <c r="B67" s="25">
        <v>0</v>
      </c>
      <c r="C67" s="25">
        <v>0</v>
      </c>
      <c r="D67" s="14"/>
      <c r="E67" s="14"/>
      <c r="F67" s="27"/>
    </row>
  </sheetData>
  <sheetProtection sheet="1" objects="1" scenarios="1"/>
  <mergeCells count="18">
    <mergeCell ref="F2:F3"/>
    <mergeCell ref="A4:C4"/>
    <mergeCell ref="A10:C10"/>
    <mergeCell ref="A15:C15"/>
    <mergeCell ref="A2:A3"/>
    <mergeCell ref="B2:B3"/>
    <mergeCell ref="D2:D3"/>
    <mergeCell ref="E2:E3"/>
    <mergeCell ref="A63:C63"/>
    <mergeCell ref="A1:F1"/>
    <mergeCell ref="A41:C41"/>
    <mergeCell ref="A47:C47"/>
    <mergeCell ref="A52:C52"/>
    <mergeCell ref="A58:C58"/>
    <mergeCell ref="A20:C20"/>
    <mergeCell ref="A25:C25"/>
    <mergeCell ref="A31:C31"/>
    <mergeCell ref="A36:C3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9">
      <selection activeCell="A6" sqref="A6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3" width="20.7109375" style="0" customWidth="1"/>
    <col min="4" max="5" width="10.7109375" style="0" customWidth="1"/>
    <col min="6" max="6" width="10.7109375" style="3" customWidth="1"/>
  </cols>
  <sheetData>
    <row r="1" spans="1:6" ht="12.75">
      <c r="A1" s="38" t="s">
        <v>42</v>
      </c>
      <c r="B1" s="39"/>
      <c r="C1" s="39"/>
      <c r="D1" s="39"/>
      <c r="E1" s="39"/>
      <c r="F1" s="40"/>
    </row>
    <row r="2" spans="1:6" ht="15" customHeight="1">
      <c r="A2" s="41" t="s">
        <v>33</v>
      </c>
      <c r="B2" s="41" t="s">
        <v>35</v>
      </c>
      <c r="C2" s="29" t="s">
        <v>36</v>
      </c>
      <c r="D2" s="41" t="s">
        <v>15</v>
      </c>
      <c r="E2" s="41" t="s">
        <v>16</v>
      </c>
      <c r="F2" s="36" t="s">
        <v>17</v>
      </c>
    </row>
    <row r="3" spans="1:6" ht="27.75" customHeight="1">
      <c r="A3" s="42"/>
      <c r="B3" s="42"/>
      <c r="C3" s="30" t="s">
        <v>37</v>
      </c>
      <c r="D3" s="42"/>
      <c r="E3" s="42"/>
      <c r="F3" s="37"/>
    </row>
    <row r="4" spans="1:6" ht="12.75">
      <c r="A4" s="43" t="s">
        <v>2</v>
      </c>
      <c r="B4" s="44"/>
      <c r="C4" s="45"/>
      <c r="D4" s="22">
        <f>SUM(C5:C9)</f>
        <v>0</v>
      </c>
      <c r="E4" s="22">
        <f>SUM(B5:B9)</f>
        <v>0</v>
      </c>
      <c r="F4" s="28">
        <f>E4/35</f>
        <v>0</v>
      </c>
    </row>
    <row r="5" spans="1:6" ht="12.75">
      <c r="A5" s="1">
        <f>'Room 1 Weekly Data'!A5</f>
        <v>42736</v>
      </c>
      <c r="B5" s="24">
        <v>0</v>
      </c>
      <c r="C5" s="24">
        <v>0</v>
      </c>
      <c r="D5" s="14"/>
      <c r="E5" s="14"/>
      <c r="F5" s="27"/>
    </row>
    <row r="6" spans="1:6" ht="12.75">
      <c r="A6" s="1">
        <f>A5+7</f>
        <v>42743</v>
      </c>
      <c r="B6" s="25">
        <v>0</v>
      </c>
      <c r="C6" s="25">
        <v>0</v>
      </c>
      <c r="D6" s="14"/>
      <c r="E6" s="14"/>
      <c r="F6" s="27"/>
    </row>
    <row r="7" spans="1:6" ht="12.75">
      <c r="A7" s="1">
        <f>A6+7</f>
        <v>42750</v>
      </c>
      <c r="B7" s="25">
        <v>0</v>
      </c>
      <c r="C7" s="25">
        <v>0</v>
      </c>
      <c r="D7" s="14"/>
      <c r="E7" s="14"/>
      <c r="F7" s="27"/>
    </row>
    <row r="8" spans="1:6" ht="12.75">
      <c r="A8" s="1">
        <f>A7+7</f>
        <v>42757</v>
      </c>
      <c r="B8" s="25">
        <v>0</v>
      </c>
      <c r="C8" s="25">
        <v>0</v>
      </c>
      <c r="D8" s="14"/>
      <c r="E8" s="14"/>
      <c r="F8" s="27"/>
    </row>
    <row r="9" spans="1:6" ht="12.75">
      <c r="A9" s="1">
        <f>A8+7</f>
        <v>42764</v>
      </c>
      <c r="B9" s="26">
        <v>0</v>
      </c>
      <c r="C9" s="26">
        <v>0</v>
      </c>
      <c r="D9" s="14"/>
      <c r="E9" s="14"/>
      <c r="F9" s="27"/>
    </row>
    <row r="10" spans="1:6" ht="12.75">
      <c r="A10" s="46" t="s">
        <v>3</v>
      </c>
      <c r="B10" s="47"/>
      <c r="C10" s="48"/>
      <c r="D10" s="22">
        <f>SUM(C11:C14)</f>
        <v>0</v>
      </c>
      <c r="E10" s="23">
        <f>SUM(B11:B14)</f>
        <v>0</v>
      </c>
      <c r="F10" s="28">
        <f>E10/28</f>
        <v>0</v>
      </c>
    </row>
    <row r="11" spans="1:6" ht="12.75">
      <c r="A11" s="1">
        <f>A9+7</f>
        <v>42771</v>
      </c>
      <c r="B11" s="24">
        <v>0</v>
      </c>
      <c r="C11" s="24">
        <v>0</v>
      </c>
      <c r="D11" s="14"/>
      <c r="E11" s="14"/>
      <c r="F11" s="27"/>
    </row>
    <row r="12" spans="1:6" ht="12.75">
      <c r="A12" s="1">
        <f>A11+7</f>
        <v>42778</v>
      </c>
      <c r="B12" s="25">
        <v>0</v>
      </c>
      <c r="C12" s="25">
        <v>0</v>
      </c>
      <c r="D12" s="14"/>
      <c r="E12" s="14"/>
      <c r="F12" s="27"/>
    </row>
    <row r="13" spans="1:6" ht="12.75">
      <c r="A13" s="1">
        <f>A12+7</f>
        <v>42785</v>
      </c>
      <c r="B13" s="25">
        <v>0</v>
      </c>
      <c r="C13" s="25">
        <v>0</v>
      </c>
      <c r="D13" s="14"/>
      <c r="E13" s="14"/>
      <c r="F13" s="27"/>
    </row>
    <row r="14" spans="1:6" ht="12.75">
      <c r="A14" s="1">
        <f>A13+7</f>
        <v>42792</v>
      </c>
      <c r="B14" s="26">
        <v>0</v>
      </c>
      <c r="C14" s="26">
        <v>0</v>
      </c>
      <c r="D14" s="14"/>
      <c r="E14" s="14"/>
      <c r="F14" s="27"/>
    </row>
    <row r="15" spans="1:6" ht="12.75">
      <c r="A15" s="43" t="s">
        <v>4</v>
      </c>
      <c r="B15" s="44"/>
      <c r="C15" s="45"/>
      <c r="D15" s="22">
        <f>SUM(C16:C19)</f>
        <v>0</v>
      </c>
      <c r="E15" s="22">
        <f>SUM(B16:B19)</f>
        <v>0</v>
      </c>
      <c r="F15" s="28">
        <f>E15/28</f>
        <v>0</v>
      </c>
    </row>
    <row r="16" spans="1:6" ht="12.75">
      <c r="A16" s="1">
        <f>A14+7</f>
        <v>42799</v>
      </c>
      <c r="B16" s="24">
        <v>0</v>
      </c>
      <c r="C16" s="24">
        <v>0</v>
      </c>
      <c r="D16" s="14"/>
      <c r="E16" s="14"/>
      <c r="F16" s="27"/>
    </row>
    <row r="17" spans="1:6" ht="12.75">
      <c r="A17" s="1">
        <f>A16+7</f>
        <v>42806</v>
      </c>
      <c r="B17" s="25">
        <v>0</v>
      </c>
      <c r="C17" s="25">
        <v>0</v>
      </c>
      <c r="D17" s="14"/>
      <c r="E17" s="14"/>
      <c r="F17" s="27"/>
    </row>
    <row r="18" spans="1:6" ht="12.75">
      <c r="A18" s="1">
        <f>A17+7</f>
        <v>42813</v>
      </c>
      <c r="B18" s="25">
        <v>0</v>
      </c>
      <c r="C18" s="25">
        <v>0</v>
      </c>
      <c r="D18" s="14"/>
      <c r="E18" s="14"/>
      <c r="F18" s="27"/>
    </row>
    <row r="19" spans="1:6" ht="12.75">
      <c r="A19" s="1">
        <f>A18+7</f>
        <v>42820</v>
      </c>
      <c r="B19" s="26">
        <v>0</v>
      </c>
      <c r="C19" s="26">
        <v>0</v>
      </c>
      <c r="D19" s="14"/>
      <c r="E19" s="14"/>
      <c r="F19" s="27"/>
    </row>
    <row r="20" spans="1:6" ht="12.75">
      <c r="A20" s="43" t="s">
        <v>5</v>
      </c>
      <c r="B20" s="44"/>
      <c r="C20" s="45"/>
      <c r="D20" s="22">
        <f>SUM(C21:C24)</f>
        <v>0</v>
      </c>
      <c r="E20" s="22">
        <f>SUM(B21:B24)</f>
        <v>0</v>
      </c>
      <c r="F20" s="28">
        <f>E20/28</f>
        <v>0</v>
      </c>
    </row>
    <row r="21" spans="1:6" ht="12.75">
      <c r="A21" s="1">
        <f>A19+7</f>
        <v>42827</v>
      </c>
      <c r="B21" s="24">
        <v>0</v>
      </c>
      <c r="C21" s="24">
        <v>0</v>
      </c>
      <c r="D21" s="14"/>
      <c r="E21" s="14"/>
      <c r="F21" s="27"/>
    </row>
    <row r="22" spans="1:6" ht="12.75">
      <c r="A22" s="1">
        <f>A21+7</f>
        <v>42834</v>
      </c>
      <c r="B22" s="25">
        <v>0</v>
      </c>
      <c r="C22" s="25">
        <v>0</v>
      </c>
      <c r="D22" s="14"/>
      <c r="E22" s="14"/>
      <c r="F22" s="27"/>
    </row>
    <row r="23" spans="1:6" ht="12.75">
      <c r="A23" s="1">
        <f>A22+7</f>
        <v>42841</v>
      </c>
      <c r="B23" s="25">
        <v>0</v>
      </c>
      <c r="C23" s="25">
        <v>0</v>
      </c>
      <c r="D23" s="14"/>
      <c r="E23" s="14"/>
      <c r="F23" s="27"/>
    </row>
    <row r="24" spans="1:6" ht="12.75">
      <c r="A24" s="1">
        <f>A23+7</f>
        <v>42848</v>
      </c>
      <c r="B24" s="26">
        <v>0</v>
      </c>
      <c r="C24" s="26">
        <v>0</v>
      </c>
      <c r="D24" s="14"/>
      <c r="E24" s="14"/>
      <c r="F24" s="27"/>
    </row>
    <row r="25" spans="1:6" ht="12.75">
      <c r="A25" s="43" t="s">
        <v>6</v>
      </c>
      <c r="B25" s="44"/>
      <c r="C25" s="45"/>
      <c r="D25" s="22">
        <f>SUM(C26:C30)</f>
        <v>0</v>
      </c>
      <c r="E25" s="22">
        <f>SUM(B26:B30)</f>
        <v>0</v>
      </c>
      <c r="F25" s="28">
        <f>E25/35</f>
        <v>0</v>
      </c>
    </row>
    <row r="26" spans="1:6" ht="12.75">
      <c r="A26" s="1">
        <f>A24+7</f>
        <v>42855</v>
      </c>
      <c r="B26" s="24">
        <v>0</v>
      </c>
      <c r="C26" s="24">
        <v>0</v>
      </c>
      <c r="D26" s="14"/>
      <c r="E26" s="14"/>
      <c r="F26" s="27"/>
    </row>
    <row r="27" spans="1:6" ht="12.75">
      <c r="A27" s="1">
        <f>A26+7</f>
        <v>42862</v>
      </c>
      <c r="B27" s="25">
        <v>0</v>
      </c>
      <c r="C27" s="25">
        <v>0</v>
      </c>
      <c r="D27" s="14"/>
      <c r="E27" s="14"/>
      <c r="F27" s="27"/>
    </row>
    <row r="28" spans="1:6" ht="12.75">
      <c r="A28" s="1">
        <f>A27+7</f>
        <v>42869</v>
      </c>
      <c r="B28" s="25">
        <v>0</v>
      </c>
      <c r="C28" s="25">
        <v>0</v>
      </c>
      <c r="D28" s="14"/>
      <c r="E28" s="14"/>
      <c r="F28" s="27"/>
    </row>
    <row r="29" spans="1:6" ht="12.75">
      <c r="A29" s="1">
        <f>A28+7</f>
        <v>42876</v>
      </c>
      <c r="B29" s="25">
        <v>0</v>
      </c>
      <c r="C29" s="25">
        <v>0</v>
      </c>
      <c r="D29" s="14"/>
      <c r="E29" s="14"/>
      <c r="F29" s="27"/>
    </row>
    <row r="30" spans="1:6" ht="12.75">
      <c r="A30" s="1">
        <f>A29+7</f>
        <v>42883</v>
      </c>
      <c r="B30" s="26">
        <v>0</v>
      </c>
      <c r="C30" s="26">
        <v>0</v>
      </c>
      <c r="D30" s="14"/>
      <c r="E30" s="14"/>
      <c r="F30" s="27"/>
    </row>
    <row r="31" spans="1:6" ht="12.75">
      <c r="A31" s="43" t="s">
        <v>7</v>
      </c>
      <c r="B31" s="44"/>
      <c r="C31" s="45"/>
      <c r="D31" s="22">
        <f>SUM(C32:C35)</f>
        <v>0</v>
      </c>
      <c r="E31" s="22">
        <f>SUM(B32:B35)</f>
        <v>0</v>
      </c>
      <c r="F31" s="28">
        <f>E31/28</f>
        <v>0</v>
      </c>
    </row>
    <row r="32" spans="1:6" ht="12.75">
      <c r="A32" s="1">
        <f>A30+7</f>
        <v>42890</v>
      </c>
      <c r="B32" s="24">
        <v>0</v>
      </c>
      <c r="C32" s="24">
        <v>0</v>
      </c>
      <c r="D32" s="14"/>
      <c r="E32" s="14"/>
      <c r="F32" s="27"/>
    </row>
    <row r="33" spans="1:6" ht="12.75">
      <c r="A33" s="1">
        <f>A32+7</f>
        <v>42897</v>
      </c>
      <c r="B33" s="25">
        <v>0</v>
      </c>
      <c r="C33" s="25">
        <v>0</v>
      </c>
      <c r="D33" s="14"/>
      <c r="E33" s="14"/>
      <c r="F33" s="27"/>
    </row>
    <row r="34" spans="1:6" ht="12.75">
      <c r="A34" s="1">
        <f>A33+7</f>
        <v>42904</v>
      </c>
      <c r="B34" s="25">
        <v>0</v>
      </c>
      <c r="C34" s="25">
        <v>0</v>
      </c>
      <c r="D34" s="14"/>
      <c r="E34" s="14"/>
      <c r="F34" s="27"/>
    </row>
    <row r="35" spans="1:6" ht="12.75">
      <c r="A35" s="1">
        <f>A34+7</f>
        <v>42911</v>
      </c>
      <c r="B35" s="26">
        <v>0</v>
      </c>
      <c r="C35" s="26">
        <v>0</v>
      </c>
      <c r="D35" s="14"/>
      <c r="E35" s="14"/>
      <c r="F35" s="27"/>
    </row>
    <row r="36" spans="1:6" ht="12.75">
      <c r="A36" s="43" t="s">
        <v>8</v>
      </c>
      <c r="B36" s="44"/>
      <c r="C36" s="45"/>
      <c r="D36" s="22">
        <f>SUM(C37:C40)</f>
        <v>0</v>
      </c>
      <c r="E36" s="22">
        <f>SUM(B37:B40)</f>
        <v>0</v>
      </c>
      <c r="F36" s="28">
        <f>E36/28</f>
        <v>0</v>
      </c>
    </row>
    <row r="37" spans="1:6" ht="12.75">
      <c r="A37" s="1">
        <f>A35+7</f>
        <v>42918</v>
      </c>
      <c r="B37" s="24">
        <v>0</v>
      </c>
      <c r="C37" s="24">
        <v>0</v>
      </c>
      <c r="D37" s="14"/>
      <c r="E37" s="14"/>
      <c r="F37" s="27"/>
    </row>
    <row r="38" spans="1:6" ht="12.75">
      <c r="A38" s="1">
        <f>A37+7</f>
        <v>42925</v>
      </c>
      <c r="B38" s="25">
        <v>0</v>
      </c>
      <c r="C38" s="25">
        <v>0</v>
      </c>
      <c r="D38" s="14"/>
      <c r="E38" s="14"/>
      <c r="F38" s="27"/>
    </row>
    <row r="39" spans="1:6" ht="12.75">
      <c r="A39" s="1">
        <f>A38+7</f>
        <v>42932</v>
      </c>
      <c r="B39" s="25">
        <v>0</v>
      </c>
      <c r="C39" s="25">
        <v>0</v>
      </c>
      <c r="D39" s="14"/>
      <c r="E39" s="14"/>
      <c r="F39" s="27"/>
    </row>
    <row r="40" spans="1:6" ht="12.75">
      <c r="A40" s="1">
        <f>A39+7</f>
        <v>42939</v>
      </c>
      <c r="B40" s="26">
        <v>0</v>
      </c>
      <c r="C40" s="26">
        <v>0</v>
      </c>
      <c r="D40" s="14"/>
      <c r="E40" s="14"/>
      <c r="F40" s="27"/>
    </row>
    <row r="41" spans="1:6" ht="12.75">
      <c r="A41" s="43" t="s">
        <v>9</v>
      </c>
      <c r="B41" s="44"/>
      <c r="C41" s="45"/>
      <c r="D41" s="22">
        <f>SUM(C42:C46)</f>
        <v>0</v>
      </c>
      <c r="E41" s="22">
        <f>SUM(B42:B46)</f>
        <v>0</v>
      </c>
      <c r="F41" s="28">
        <f>E41/35</f>
        <v>0</v>
      </c>
    </row>
    <row r="42" spans="1:6" ht="12.75">
      <c r="A42" s="1">
        <f>A40+7</f>
        <v>42946</v>
      </c>
      <c r="B42" s="24">
        <v>0</v>
      </c>
      <c r="C42" s="24">
        <v>0</v>
      </c>
      <c r="D42" s="14"/>
      <c r="E42" s="14"/>
      <c r="F42" s="27"/>
    </row>
    <row r="43" spans="1:6" ht="12.75">
      <c r="A43" s="1">
        <f>A42+7</f>
        <v>42953</v>
      </c>
      <c r="B43" s="25">
        <v>0</v>
      </c>
      <c r="C43" s="25">
        <v>0</v>
      </c>
      <c r="D43" s="14"/>
      <c r="E43" s="14"/>
      <c r="F43" s="27"/>
    </row>
    <row r="44" spans="1:6" ht="12.75">
      <c r="A44" s="1">
        <f>A43+7</f>
        <v>42960</v>
      </c>
      <c r="B44" s="25">
        <v>0</v>
      </c>
      <c r="C44" s="25">
        <v>0</v>
      </c>
      <c r="D44" s="14"/>
      <c r="E44" s="14"/>
      <c r="F44" s="27"/>
    </row>
    <row r="45" spans="1:6" ht="12.75">
      <c r="A45" s="1">
        <f>A44+7</f>
        <v>42967</v>
      </c>
      <c r="B45" s="25">
        <v>0</v>
      </c>
      <c r="C45" s="25">
        <v>0</v>
      </c>
      <c r="D45" s="14"/>
      <c r="E45" s="14"/>
      <c r="F45" s="27"/>
    </row>
    <row r="46" spans="1:6" ht="12.75">
      <c r="A46" s="1">
        <f>A45+7</f>
        <v>42974</v>
      </c>
      <c r="B46" s="26">
        <v>0</v>
      </c>
      <c r="C46" s="26">
        <v>0</v>
      </c>
      <c r="D46" s="14"/>
      <c r="E46" s="14"/>
      <c r="F46" s="27"/>
    </row>
    <row r="47" spans="1:6" ht="12.75">
      <c r="A47" s="43" t="s">
        <v>10</v>
      </c>
      <c r="B47" s="44"/>
      <c r="C47" s="45"/>
      <c r="D47" s="22">
        <f>SUM(C48:C51)</f>
        <v>0</v>
      </c>
      <c r="E47" s="22">
        <f>SUM(B48:B51)</f>
        <v>0</v>
      </c>
      <c r="F47" s="28">
        <f>E47/28</f>
        <v>0</v>
      </c>
    </row>
    <row r="48" spans="1:6" ht="12.75">
      <c r="A48" s="1">
        <f>A46+7</f>
        <v>42981</v>
      </c>
      <c r="B48" s="24">
        <v>0</v>
      </c>
      <c r="C48" s="24">
        <v>0</v>
      </c>
      <c r="D48" s="14"/>
      <c r="E48" s="14"/>
      <c r="F48" s="27"/>
    </row>
    <row r="49" spans="1:6" ht="12.75">
      <c r="A49" s="1">
        <f>A48+7</f>
        <v>42988</v>
      </c>
      <c r="B49" s="25">
        <v>0</v>
      </c>
      <c r="C49" s="25">
        <v>0</v>
      </c>
      <c r="D49" s="14"/>
      <c r="E49" s="14"/>
      <c r="F49" s="27"/>
    </row>
    <row r="50" spans="1:6" ht="12.75">
      <c r="A50" s="1">
        <f>A49+7</f>
        <v>42995</v>
      </c>
      <c r="B50" s="25">
        <v>0</v>
      </c>
      <c r="C50" s="25">
        <v>0</v>
      </c>
      <c r="D50" s="14"/>
      <c r="E50" s="14"/>
      <c r="F50" s="27"/>
    </row>
    <row r="51" spans="1:6" ht="12.75">
      <c r="A51" s="1">
        <f>A50+7</f>
        <v>43002</v>
      </c>
      <c r="B51" s="26">
        <v>0</v>
      </c>
      <c r="C51" s="26">
        <v>0</v>
      </c>
      <c r="D51" s="14"/>
      <c r="E51" s="14"/>
      <c r="F51" s="27"/>
    </row>
    <row r="52" spans="1:6" ht="12.75">
      <c r="A52" s="43" t="s">
        <v>11</v>
      </c>
      <c r="B52" s="44"/>
      <c r="C52" s="45"/>
      <c r="D52" s="22">
        <f>SUM(C53:C57)</f>
        <v>0</v>
      </c>
      <c r="E52" s="22">
        <f>SUM(B53:B57)</f>
        <v>0</v>
      </c>
      <c r="F52" s="28">
        <f>E52/35</f>
        <v>0</v>
      </c>
    </row>
    <row r="53" spans="1:6" ht="12.75">
      <c r="A53" s="1">
        <f>A51+7</f>
        <v>43009</v>
      </c>
      <c r="B53" s="24">
        <v>0</v>
      </c>
      <c r="C53" s="24">
        <v>0</v>
      </c>
      <c r="D53" s="14"/>
      <c r="E53" s="14"/>
      <c r="F53" s="27"/>
    </row>
    <row r="54" spans="1:6" ht="12.75">
      <c r="A54" s="1">
        <f>A53+7</f>
        <v>43016</v>
      </c>
      <c r="B54" s="25">
        <v>0</v>
      </c>
      <c r="C54" s="25">
        <v>0</v>
      </c>
      <c r="D54" s="14"/>
      <c r="E54" s="14"/>
      <c r="F54" s="27"/>
    </row>
    <row r="55" spans="1:6" ht="12.75">
      <c r="A55" s="1">
        <f>A54+7</f>
        <v>43023</v>
      </c>
      <c r="B55" s="25">
        <v>0</v>
      </c>
      <c r="C55" s="25">
        <v>0</v>
      </c>
      <c r="D55" s="14"/>
      <c r="E55" s="14"/>
      <c r="F55" s="27"/>
    </row>
    <row r="56" spans="1:6" ht="12.75">
      <c r="A56" s="1">
        <f>A55+7</f>
        <v>43030</v>
      </c>
      <c r="B56" s="25">
        <v>0</v>
      </c>
      <c r="C56" s="25">
        <v>0</v>
      </c>
      <c r="D56" s="14"/>
      <c r="E56" s="14"/>
      <c r="F56" s="27"/>
    </row>
    <row r="57" spans="1:6" ht="12.75">
      <c r="A57" s="1">
        <f>A56+7</f>
        <v>43037</v>
      </c>
      <c r="B57" s="26">
        <v>0</v>
      </c>
      <c r="C57" s="26">
        <v>0</v>
      </c>
      <c r="D57" s="14"/>
      <c r="E57" s="14"/>
      <c r="F57" s="27"/>
    </row>
    <row r="58" spans="1:6" ht="12.75">
      <c r="A58" s="43" t="s">
        <v>12</v>
      </c>
      <c r="B58" s="44"/>
      <c r="C58" s="45"/>
      <c r="D58" s="22">
        <f>SUM(C59:C62)</f>
        <v>0</v>
      </c>
      <c r="E58" s="22">
        <f>SUM(B59:B62)</f>
        <v>0</v>
      </c>
      <c r="F58" s="28">
        <f>E58/28</f>
        <v>0</v>
      </c>
    </row>
    <row r="59" spans="1:6" ht="12.75">
      <c r="A59" s="1">
        <f>A57+7</f>
        <v>43044</v>
      </c>
      <c r="B59" s="24">
        <v>0</v>
      </c>
      <c r="C59" s="24">
        <v>0</v>
      </c>
      <c r="D59" s="14"/>
      <c r="E59" s="14"/>
      <c r="F59" s="27"/>
    </row>
    <row r="60" spans="1:6" ht="12.75">
      <c r="A60" s="1">
        <f>A59+7</f>
        <v>43051</v>
      </c>
      <c r="B60" s="25">
        <v>0</v>
      </c>
      <c r="C60" s="25">
        <v>0</v>
      </c>
      <c r="D60" s="14"/>
      <c r="E60" s="14"/>
      <c r="F60" s="27"/>
    </row>
    <row r="61" spans="1:6" ht="12.75">
      <c r="A61" s="1">
        <f>A60+7</f>
        <v>43058</v>
      </c>
      <c r="B61" s="25">
        <v>0</v>
      </c>
      <c r="C61" s="25">
        <v>0</v>
      </c>
      <c r="D61" s="14"/>
      <c r="E61" s="14"/>
      <c r="F61" s="27"/>
    </row>
    <row r="62" spans="1:6" ht="12.75">
      <c r="A62" s="1">
        <f>A61+7</f>
        <v>43065</v>
      </c>
      <c r="B62" s="26">
        <v>0</v>
      </c>
      <c r="C62" s="26">
        <v>0</v>
      </c>
      <c r="D62" s="14"/>
      <c r="E62" s="14"/>
      <c r="F62" s="27"/>
    </row>
    <row r="63" spans="1:6" ht="12.75">
      <c r="A63" s="43" t="s">
        <v>13</v>
      </c>
      <c r="B63" s="44"/>
      <c r="C63" s="45"/>
      <c r="D63" s="22">
        <f>SUM(C64:C67)</f>
        <v>0</v>
      </c>
      <c r="E63" s="22">
        <f>SUM(B64:B67)</f>
        <v>0</v>
      </c>
      <c r="F63" s="28">
        <f>E63/28</f>
        <v>0</v>
      </c>
    </row>
    <row r="64" spans="1:6" ht="12.75">
      <c r="A64" s="1">
        <f>A62+7</f>
        <v>43072</v>
      </c>
      <c r="B64" s="24">
        <v>0</v>
      </c>
      <c r="C64" s="24">
        <v>0</v>
      </c>
      <c r="D64" s="14"/>
      <c r="E64" s="14"/>
      <c r="F64" s="27"/>
    </row>
    <row r="65" spans="1:6" ht="12.75">
      <c r="A65" s="1">
        <f>A64+7</f>
        <v>43079</v>
      </c>
      <c r="B65" s="25">
        <v>0</v>
      </c>
      <c r="C65" s="25">
        <v>0</v>
      </c>
      <c r="D65" s="14"/>
      <c r="E65" s="14"/>
      <c r="F65" s="27"/>
    </row>
    <row r="66" spans="1:6" ht="12.75">
      <c r="A66" s="1">
        <f>A65+7</f>
        <v>43086</v>
      </c>
      <c r="B66" s="25">
        <v>0</v>
      </c>
      <c r="C66" s="25">
        <v>0</v>
      </c>
      <c r="D66" s="14"/>
      <c r="E66" s="14"/>
      <c r="F66" s="27"/>
    </row>
    <row r="67" spans="1:6" ht="12.75">
      <c r="A67" s="1">
        <f>A66+7</f>
        <v>43093</v>
      </c>
      <c r="B67" s="25">
        <v>0</v>
      </c>
      <c r="C67" s="25">
        <v>0</v>
      </c>
      <c r="D67" s="14"/>
      <c r="E67" s="14"/>
      <c r="F67" s="27"/>
    </row>
  </sheetData>
  <sheetProtection sheet="1" objects="1" scenarios="1"/>
  <mergeCells count="18">
    <mergeCell ref="F2:F3"/>
    <mergeCell ref="A4:C4"/>
    <mergeCell ref="A10:C10"/>
    <mergeCell ref="A15:C15"/>
    <mergeCell ref="A2:A3"/>
    <mergeCell ref="B2:B3"/>
    <mergeCell ref="D2:D3"/>
    <mergeCell ref="E2:E3"/>
    <mergeCell ref="A63:C63"/>
    <mergeCell ref="A1:F1"/>
    <mergeCell ref="A41:C41"/>
    <mergeCell ref="A47:C47"/>
    <mergeCell ref="A52:C52"/>
    <mergeCell ref="A58:C58"/>
    <mergeCell ref="A20:C20"/>
    <mergeCell ref="A25:C25"/>
    <mergeCell ref="A31:C31"/>
    <mergeCell ref="A36:C3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6" sqref="A6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3" width="20.7109375" style="0" customWidth="1"/>
    <col min="4" max="5" width="10.7109375" style="0" customWidth="1"/>
    <col min="6" max="6" width="10.7109375" style="3" customWidth="1"/>
  </cols>
  <sheetData>
    <row r="1" spans="1:6" ht="12.75">
      <c r="A1" s="38" t="s">
        <v>39</v>
      </c>
      <c r="B1" s="39"/>
      <c r="C1" s="39"/>
      <c r="D1" s="39"/>
      <c r="E1" s="39"/>
      <c r="F1" s="40"/>
    </row>
    <row r="2" spans="1:6" ht="15" customHeight="1">
      <c r="A2" s="41" t="s">
        <v>33</v>
      </c>
      <c r="B2" s="41" t="s">
        <v>35</v>
      </c>
      <c r="C2" s="29" t="s">
        <v>36</v>
      </c>
      <c r="D2" s="41" t="s">
        <v>15</v>
      </c>
      <c r="E2" s="41" t="s">
        <v>16</v>
      </c>
      <c r="F2" s="36" t="s">
        <v>17</v>
      </c>
    </row>
    <row r="3" spans="1:6" ht="27.75" customHeight="1">
      <c r="A3" s="42"/>
      <c r="B3" s="42"/>
      <c r="C3" s="30" t="s">
        <v>37</v>
      </c>
      <c r="D3" s="42"/>
      <c r="E3" s="42"/>
      <c r="F3" s="37"/>
    </row>
    <row r="4" spans="1:6" ht="12.75">
      <c r="A4" s="43" t="s">
        <v>2</v>
      </c>
      <c r="B4" s="44"/>
      <c r="C4" s="45"/>
      <c r="D4" s="22">
        <f>SUM(C5:C9)</f>
        <v>0</v>
      </c>
      <c r="E4" s="22">
        <f>SUM(B5:B9)</f>
        <v>0</v>
      </c>
      <c r="F4" s="28">
        <f>E4/35</f>
        <v>0</v>
      </c>
    </row>
    <row r="5" spans="1:6" ht="12.75">
      <c r="A5" s="1">
        <f>'Room 1 Weekly Data'!A5</f>
        <v>42736</v>
      </c>
      <c r="B5" s="24">
        <v>0</v>
      </c>
      <c r="C5" s="24">
        <v>0</v>
      </c>
      <c r="D5" s="14"/>
      <c r="E5" s="14"/>
      <c r="F5" s="27"/>
    </row>
    <row r="6" spans="1:6" ht="12.75">
      <c r="A6" s="1">
        <f>A5+7</f>
        <v>42743</v>
      </c>
      <c r="B6" s="25">
        <v>0</v>
      </c>
      <c r="C6" s="25">
        <v>0</v>
      </c>
      <c r="D6" s="14"/>
      <c r="E6" s="14"/>
      <c r="F6" s="27"/>
    </row>
    <row r="7" spans="1:6" ht="12.75">
      <c r="A7" s="1">
        <f>A6+7</f>
        <v>42750</v>
      </c>
      <c r="B7" s="25">
        <v>0</v>
      </c>
      <c r="C7" s="25">
        <v>0</v>
      </c>
      <c r="D7" s="14"/>
      <c r="E7" s="14"/>
      <c r="F7" s="27"/>
    </row>
    <row r="8" spans="1:6" ht="12.75">
      <c r="A8" s="1">
        <f>A7+7</f>
        <v>42757</v>
      </c>
      <c r="B8" s="25">
        <v>0</v>
      </c>
      <c r="C8" s="25">
        <v>0</v>
      </c>
      <c r="D8" s="14"/>
      <c r="E8" s="14"/>
      <c r="F8" s="27"/>
    </row>
    <row r="9" spans="1:6" ht="12.75">
      <c r="A9" s="1">
        <f>A8+7</f>
        <v>42764</v>
      </c>
      <c r="B9" s="26">
        <v>0</v>
      </c>
      <c r="C9" s="26">
        <v>0</v>
      </c>
      <c r="D9" s="14"/>
      <c r="E9" s="14"/>
      <c r="F9" s="27"/>
    </row>
    <row r="10" spans="1:6" ht="12.75">
      <c r="A10" s="46" t="s">
        <v>3</v>
      </c>
      <c r="B10" s="47"/>
      <c r="C10" s="48"/>
      <c r="D10" s="22">
        <f>SUM(C11:C14)</f>
        <v>0</v>
      </c>
      <c r="E10" s="23">
        <f>SUM(B11:B14)</f>
        <v>0</v>
      </c>
      <c r="F10" s="28">
        <f>E10/28</f>
        <v>0</v>
      </c>
    </row>
    <row r="11" spans="1:6" ht="12.75">
      <c r="A11" s="1">
        <f>A9+7</f>
        <v>42771</v>
      </c>
      <c r="B11" s="24">
        <v>0</v>
      </c>
      <c r="C11" s="24">
        <v>0</v>
      </c>
      <c r="D11" s="14"/>
      <c r="E11" s="14"/>
      <c r="F11" s="27"/>
    </row>
    <row r="12" spans="1:6" ht="12.75">
      <c r="A12" s="1">
        <f>A11+7</f>
        <v>42778</v>
      </c>
      <c r="B12" s="25">
        <v>0</v>
      </c>
      <c r="C12" s="25">
        <v>0</v>
      </c>
      <c r="D12" s="14"/>
      <c r="E12" s="14"/>
      <c r="F12" s="27"/>
    </row>
    <row r="13" spans="1:6" ht="12.75">
      <c r="A13" s="1">
        <f>A12+7</f>
        <v>42785</v>
      </c>
      <c r="B13" s="25">
        <v>0</v>
      </c>
      <c r="C13" s="25">
        <v>0</v>
      </c>
      <c r="D13" s="14"/>
      <c r="E13" s="14"/>
      <c r="F13" s="27"/>
    </row>
    <row r="14" spans="1:6" ht="12.75">
      <c r="A14" s="1">
        <f>A13+7</f>
        <v>42792</v>
      </c>
      <c r="B14" s="26">
        <v>0</v>
      </c>
      <c r="C14" s="26">
        <v>0</v>
      </c>
      <c r="D14" s="14"/>
      <c r="E14" s="14"/>
      <c r="F14" s="27"/>
    </row>
    <row r="15" spans="1:6" ht="12.75">
      <c r="A15" s="43" t="s">
        <v>4</v>
      </c>
      <c r="B15" s="44"/>
      <c r="C15" s="45"/>
      <c r="D15" s="22">
        <f>SUM(C16:C19)</f>
        <v>0</v>
      </c>
      <c r="E15" s="22">
        <f>SUM(B16:B19)</f>
        <v>0</v>
      </c>
      <c r="F15" s="28">
        <f>E15/28</f>
        <v>0</v>
      </c>
    </row>
    <row r="16" spans="1:6" ht="12.75">
      <c r="A16" s="1">
        <f>A14+7</f>
        <v>42799</v>
      </c>
      <c r="B16" s="24">
        <v>0</v>
      </c>
      <c r="C16" s="24">
        <v>0</v>
      </c>
      <c r="D16" s="14"/>
      <c r="E16" s="14"/>
      <c r="F16" s="27"/>
    </row>
    <row r="17" spans="1:6" ht="12.75">
      <c r="A17" s="1">
        <f>A16+7</f>
        <v>42806</v>
      </c>
      <c r="B17" s="25">
        <v>0</v>
      </c>
      <c r="C17" s="25">
        <v>0</v>
      </c>
      <c r="D17" s="14"/>
      <c r="E17" s="14"/>
      <c r="F17" s="27"/>
    </row>
    <row r="18" spans="1:6" ht="12.75">
      <c r="A18" s="1">
        <f>A17+7</f>
        <v>42813</v>
      </c>
      <c r="B18" s="25">
        <v>0</v>
      </c>
      <c r="C18" s="25">
        <v>0</v>
      </c>
      <c r="D18" s="14"/>
      <c r="E18" s="14"/>
      <c r="F18" s="27"/>
    </row>
    <row r="19" spans="1:6" ht="12.75">
      <c r="A19" s="1">
        <f>A18+7</f>
        <v>42820</v>
      </c>
      <c r="B19" s="26">
        <v>0</v>
      </c>
      <c r="C19" s="26">
        <v>0</v>
      </c>
      <c r="D19" s="14"/>
      <c r="E19" s="14"/>
      <c r="F19" s="27"/>
    </row>
    <row r="20" spans="1:6" ht="12.75">
      <c r="A20" s="43" t="s">
        <v>5</v>
      </c>
      <c r="B20" s="44"/>
      <c r="C20" s="45"/>
      <c r="D20" s="22">
        <f>SUM(C21:C24)</f>
        <v>0</v>
      </c>
      <c r="E20" s="22">
        <f>SUM(B21:B24)</f>
        <v>0</v>
      </c>
      <c r="F20" s="28">
        <f>E20/28</f>
        <v>0</v>
      </c>
    </row>
    <row r="21" spans="1:6" ht="12.75">
      <c r="A21" s="1">
        <f>A19+7</f>
        <v>42827</v>
      </c>
      <c r="B21" s="24">
        <v>0</v>
      </c>
      <c r="C21" s="24">
        <v>0</v>
      </c>
      <c r="D21" s="14"/>
      <c r="E21" s="14"/>
      <c r="F21" s="27"/>
    </row>
    <row r="22" spans="1:6" ht="12.75">
      <c r="A22" s="1">
        <f>A21+7</f>
        <v>42834</v>
      </c>
      <c r="B22" s="25">
        <v>0</v>
      </c>
      <c r="C22" s="25">
        <v>0</v>
      </c>
      <c r="D22" s="14"/>
      <c r="E22" s="14"/>
      <c r="F22" s="27"/>
    </row>
    <row r="23" spans="1:6" ht="12.75">
      <c r="A23" s="1">
        <f>A22+7</f>
        <v>42841</v>
      </c>
      <c r="B23" s="25">
        <v>0</v>
      </c>
      <c r="C23" s="25">
        <v>0</v>
      </c>
      <c r="D23" s="14"/>
      <c r="E23" s="14"/>
      <c r="F23" s="27"/>
    </row>
    <row r="24" spans="1:6" ht="12.75">
      <c r="A24" s="1">
        <f>A23+7</f>
        <v>42848</v>
      </c>
      <c r="B24" s="26">
        <v>0</v>
      </c>
      <c r="C24" s="26">
        <v>0</v>
      </c>
      <c r="D24" s="14"/>
      <c r="E24" s="14"/>
      <c r="F24" s="27"/>
    </row>
    <row r="25" spans="1:6" ht="12.75">
      <c r="A25" s="43" t="s">
        <v>6</v>
      </c>
      <c r="B25" s="44"/>
      <c r="C25" s="45"/>
      <c r="D25" s="22">
        <f>SUM(C26:C30)</f>
        <v>0</v>
      </c>
      <c r="E25" s="22">
        <f>SUM(B26:B30)</f>
        <v>0</v>
      </c>
      <c r="F25" s="28">
        <f>E25/35</f>
        <v>0</v>
      </c>
    </row>
    <row r="26" spans="1:6" ht="12.75">
      <c r="A26" s="1">
        <f>A24+7</f>
        <v>42855</v>
      </c>
      <c r="B26" s="24">
        <v>0</v>
      </c>
      <c r="C26" s="24">
        <v>0</v>
      </c>
      <c r="D26" s="14"/>
      <c r="E26" s="14"/>
      <c r="F26" s="27"/>
    </row>
    <row r="27" spans="1:6" ht="12.75">
      <c r="A27" s="1">
        <f>A26+7</f>
        <v>42862</v>
      </c>
      <c r="B27" s="25">
        <v>0</v>
      </c>
      <c r="C27" s="25">
        <v>0</v>
      </c>
      <c r="D27" s="14"/>
      <c r="E27" s="14"/>
      <c r="F27" s="27"/>
    </row>
    <row r="28" spans="1:6" ht="12.75">
      <c r="A28" s="1">
        <f>A27+7</f>
        <v>42869</v>
      </c>
      <c r="B28" s="25">
        <v>0</v>
      </c>
      <c r="C28" s="25">
        <v>0</v>
      </c>
      <c r="D28" s="14"/>
      <c r="E28" s="14"/>
      <c r="F28" s="27"/>
    </row>
    <row r="29" spans="1:6" ht="12.75">
      <c r="A29" s="1">
        <f>A28+7</f>
        <v>42876</v>
      </c>
      <c r="B29" s="25">
        <v>0</v>
      </c>
      <c r="C29" s="25">
        <v>0</v>
      </c>
      <c r="D29" s="14"/>
      <c r="E29" s="14"/>
      <c r="F29" s="27"/>
    </row>
    <row r="30" spans="1:6" ht="12.75">
      <c r="A30" s="1">
        <f>A29+7</f>
        <v>42883</v>
      </c>
      <c r="B30" s="26">
        <v>0</v>
      </c>
      <c r="C30" s="26">
        <v>0</v>
      </c>
      <c r="D30" s="14"/>
      <c r="E30" s="14"/>
      <c r="F30" s="27"/>
    </row>
    <row r="31" spans="1:6" ht="12.75">
      <c r="A31" s="43" t="s">
        <v>7</v>
      </c>
      <c r="B31" s="44"/>
      <c r="C31" s="45"/>
      <c r="D31" s="22">
        <f>SUM(C32:C35)</f>
        <v>0</v>
      </c>
      <c r="E31" s="22">
        <f>SUM(B32:B35)</f>
        <v>0</v>
      </c>
      <c r="F31" s="28">
        <f>E31/28</f>
        <v>0</v>
      </c>
    </row>
    <row r="32" spans="1:6" ht="12.75">
      <c r="A32" s="1">
        <f>A30+7</f>
        <v>42890</v>
      </c>
      <c r="B32" s="24">
        <v>0</v>
      </c>
      <c r="C32" s="24">
        <v>0</v>
      </c>
      <c r="D32" s="14"/>
      <c r="E32" s="14"/>
      <c r="F32" s="27"/>
    </row>
    <row r="33" spans="1:6" ht="12.75">
      <c r="A33" s="1">
        <f>A32+7</f>
        <v>42897</v>
      </c>
      <c r="B33" s="25">
        <v>0</v>
      </c>
      <c r="C33" s="25">
        <v>0</v>
      </c>
      <c r="D33" s="14"/>
      <c r="E33" s="14"/>
      <c r="F33" s="27"/>
    </row>
    <row r="34" spans="1:6" ht="12.75">
      <c r="A34" s="1">
        <f>A33+7</f>
        <v>42904</v>
      </c>
      <c r="B34" s="25">
        <v>0</v>
      </c>
      <c r="C34" s="25">
        <v>0</v>
      </c>
      <c r="D34" s="14"/>
      <c r="E34" s="14"/>
      <c r="F34" s="27"/>
    </row>
    <row r="35" spans="1:6" ht="12.75">
      <c r="A35" s="1">
        <f>A34+7</f>
        <v>42911</v>
      </c>
      <c r="B35" s="26">
        <v>0</v>
      </c>
      <c r="C35" s="26">
        <v>0</v>
      </c>
      <c r="D35" s="14"/>
      <c r="E35" s="14"/>
      <c r="F35" s="27"/>
    </row>
    <row r="36" spans="1:6" ht="12.75">
      <c r="A36" s="43" t="s">
        <v>8</v>
      </c>
      <c r="B36" s="44"/>
      <c r="C36" s="45"/>
      <c r="D36" s="22">
        <f>SUM(C37:C40)</f>
        <v>0</v>
      </c>
      <c r="E36" s="22">
        <f>SUM(B37:B40)</f>
        <v>0</v>
      </c>
      <c r="F36" s="28">
        <f>E36/28</f>
        <v>0</v>
      </c>
    </row>
    <row r="37" spans="1:6" ht="12.75">
      <c r="A37" s="1">
        <f>A35+7</f>
        <v>42918</v>
      </c>
      <c r="B37" s="24">
        <v>0</v>
      </c>
      <c r="C37" s="24">
        <v>0</v>
      </c>
      <c r="D37" s="14"/>
      <c r="E37" s="14"/>
      <c r="F37" s="27"/>
    </row>
    <row r="38" spans="1:6" ht="12.75">
      <c r="A38" s="1">
        <f>A37+7</f>
        <v>42925</v>
      </c>
      <c r="B38" s="25">
        <v>0</v>
      </c>
      <c r="C38" s="25">
        <v>0</v>
      </c>
      <c r="D38" s="14"/>
      <c r="E38" s="14"/>
      <c r="F38" s="27"/>
    </row>
    <row r="39" spans="1:6" ht="12.75">
      <c r="A39" s="1">
        <f>A38+7</f>
        <v>42932</v>
      </c>
      <c r="B39" s="25">
        <v>0</v>
      </c>
      <c r="C39" s="25">
        <v>0</v>
      </c>
      <c r="D39" s="14"/>
      <c r="E39" s="14"/>
      <c r="F39" s="27"/>
    </row>
    <row r="40" spans="1:6" ht="12.75">
      <c r="A40" s="1">
        <f>A39+7</f>
        <v>42939</v>
      </c>
      <c r="B40" s="26">
        <v>0</v>
      </c>
      <c r="C40" s="26">
        <v>0</v>
      </c>
      <c r="D40" s="14"/>
      <c r="E40" s="14"/>
      <c r="F40" s="27"/>
    </row>
    <row r="41" spans="1:6" ht="12.75">
      <c r="A41" s="43" t="s">
        <v>9</v>
      </c>
      <c r="B41" s="44"/>
      <c r="C41" s="45"/>
      <c r="D41" s="22">
        <f>SUM(C42:C46)</f>
        <v>0</v>
      </c>
      <c r="E41" s="22">
        <f>SUM(B42:B46)</f>
        <v>0</v>
      </c>
      <c r="F41" s="28">
        <f>E41/35</f>
        <v>0</v>
      </c>
    </row>
    <row r="42" spans="1:6" ht="12.75">
      <c r="A42" s="1">
        <f>A40+7</f>
        <v>42946</v>
      </c>
      <c r="B42" s="24">
        <v>0</v>
      </c>
      <c r="C42" s="24">
        <v>0</v>
      </c>
      <c r="D42" s="14"/>
      <c r="E42" s="14"/>
      <c r="F42" s="27"/>
    </row>
    <row r="43" spans="1:6" ht="12.75">
      <c r="A43" s="1">
        <f>A42+7</f>
        <v>42953</v>
      </c>
      <c r="B43" s="25">
        <v>0</v>
      </c>
      <c r="C43" s="25">
        <v>0</v>
      </c>
      <c r="D43" s="14"/>
      <c r="E43" s="14"/>
      <c r="F43" s="27"/>
    </row>
    <row r="44" spans="1:6" ht="12.75">
      <c r="A44" s="1">
        <f>A43+7</f>
        <v>42960</v>
      </c>
      <c r="B44" s="25">
        <v>0</v>
      </c>
      <c r="C44" s="25">
        <v>0</v>
      </c>
      <c r="D44" s="14"/>
      <c r="E44" s="14"/>
      <c r="F44" s="27"/>
    </row>
    <row r="45" spans="1:6" ht="12.75">
      <c r="A45" s="1">
        <f>A44+7</f>
        <v>42967</v>
      </c>
      <c r="B45" s="25">
        <v>0</v>
      </c>
      <c r="C45" s="25">
        <v>0</v>
      </c>
      <c r="D45" s="14"/>
      <c r="E45" s="14"/>
      <c r="F45" s="27"/>
    </row>
    <row r="46" spans="1:6" ht="12.75">
      <c r="A46" s="1">
        <f>A45+7</f>
        <v>42974</v>
      </c>
      <c r="B46" s="26">
        <v>0</v>
      </c>
      <c r="C46" s="26">
        <v>0</v>
      </c>
      <c r="D46" s="14"/>
      <c r="E46" s="14"/>
      <c r="F46" s="27"/>
    </row>
    <row r="47" spans="1:6" ht="12.75">
      <c r="A47" s="43" t="s">
        <v>10</v>
      </c>
      <c r="B47" s="44"/>
      <c r="C47" s="45"/>
      <c r="D47" s="22">
        <f>SUM(C48:C51)</f>
        <v>0</v>
      </c>
      <c r="E47" s="22">
        <f>SUM(B48:B51)</f>
        <v>0</v>
      </c>
      <c r="F47" s="28">
        <f>E47/28</f>
        <v>0</v>
      </c>
    </row>
    <row r="48" spans="1:6" ht="12.75">
      <c r="A48" s="1">
        <f>A46+7</f>
        <v>42981</v>
      </c>
      <c r="B48" s="24">
        <v>0</v>
      </c>
      <c r="C48" s="24">
        <v>0</v>
      </c>
      <c r="D48" s="14"/>
      <c r="E48" s="14"/>
      <c r="F48" s="27"/>
    </row>
    <row r="49" spans="1:6" ht="12.75">
      <c r="A49" s="1">
        <f>A48+7</f>
        <v>42988</v>
      </c>
      <c r="B49" s="25">
        <v>0</v>
      </c>
      <c r="C49" s="25">
        <v>0</v>
      </c>
      <c r="D49" s="14"/>
      <c r="E49" s="14"/>
      <c r="F49" s="27"/>
    </row>
    <row r="50" spans="1:6" ht="12.75">
      <c r="A50" s="1">
        <f>A49+7</f>
        <v>42995</v>
      </c>
      <c r="B50" s="25">
        <v>0</v>
      </c>
      <c r="C50" s="25">
        <v>0</v>
      </c>
      <c r="D50" s="14"/>
      <c r="E50" s="14"/>
      <c r="F50" s="27"/>
    </row>
    <row r="51" spans="1:6" ht="12.75">
      <c r="A51" s="1">
        <f>A50+7</f>
        <v>43002</v>
      </c>
      <c r="B51" s="26">
        <v>0</v>
      </c>
      <c r="C51" s="26">
        <v>0</v>
      </c>
      <c r="D51" s="14"/>
      <c r="E51" s="14"/>
      <c r="F51" s="27"/>
    </row>
    <row r="52" spans="1:6" ht="12.75">
      <c r="A52" s="43" t="s">
        <v>11</v>
      </c>
      <c r="B52" s="44"/>
      <c r="C52" s="45"/>
      <c r="D52" s="22">
        <f>SUM(C53:C57)</f>
        <v>0</v>
      </c>
      <c r="E52" s="22">
        <f>SUM(B53:B57)</f>
        <v>0</v>
      </c>
      <c r="F52" s="28">
        <f>E52/35</f>
        <v>0</v>
      </c>
    </row>
    <row r="53" spans="1:6" ht="12.75">
      <c r="A53" s="1">
        <f>A51+7</f>
        <v>43009</v>
      </c>
      <c r="B53" s="24">
        <v>0</v>
      </c>
      <c r="C53" s="24">
        <v>0</v>
      </c>
      <c r="D53" s="14"/>
      <c r="E53" s="14"/>
      <c r="F53" s="27"/>
    </row>
    <row r="54" spans="1:6" ht="12.75">
      <c r="A54" s="1">
        <f>A53+7</f>
        <v>43016</v>
      </c>
      <c r="B54" s="25">
        <v>0</v>
      </c>
      <c r="C54" s="25">
        <v>0</v>
      </c>
      <c r="D54" s="14"/>
      <c r="E54" s="14"/>
      <c r="F54" s="27"/>
    </row>
    <row r="55" spans="1:6" ht="12.75">
      <c r="A55" s="1">
        <f>A54+7</f>
        <v>43023</v>
      </c>
      <c r="B55" s="25">
        <v>0</v>
      </c>
      <c r="C55" s="25">
        <v>0</v>
      </c>
      <c r="D55" s="14"/>
      <c r="E55" s="14"/>
      <c r="F55" s="27"/>
    </row>
    <row r="56" spans="1:6" ht="12.75">
      <c r="A56" s="1">
        <f>A55+7</f>
        <v>43030</v>
      </c>
      <c r="B56" s="25">
        <v>0</v>
      </c>
      <c r="C56" s="25">
        <v>0</v>
      </c>
      <c r="D56" s="14"/>
      <c r="E56" s="14"/>
      <c r="F56" s="27"/>
    </row>
    <row r="57" spans="1:6" ht="12.75">
      <c r="A57" s="1">
        <f>A56+7</f>
        <v>43037</v>
      </c>
      <c r="B57" s="26">
        <v>0</v>
      </c>
      <c r="C57" s="26">
        <v>0</v>
      </c>
      <c r="D57" s="14"/>
      <c r="E57" s="14"/>
      <c r="F57" s="27"/>
    </row>
    <row r="58" spans="1:6" ht="12.75">
      <c r="A58" s="43" t="s">
        <v>12</v>
      </c>
      <c r="B58" s="44"/>
      <c r="C58" s="45"/>
      <c r="D58" s="22">
        <f>SUM(C59:C62)</f>
        <v>0</v>
      </c>
      <c r="E58" s="22">
        <f>SUM(B59:B62)</f>
        <v>0</v>
      </c>
      <c r="F58" s="28">
        <f>E58/28</f>
        <v>0</v>
      </c>
    </row>
    <row r="59" spans="1:6" ht="12.75">
      <c r="A59" s="1">
        <f>A57+7</f>
        <v>43044</v>
      </c>
      <c r="B59" s="24">
        <v>0</v>
      </c>
      <c r="C59" s="24">
        <v>0</v>
      </c>
      <c r="D59" s="14"/>
      <c r="E59" s="14"/>
      <c r="F59" s="27"/>
    </row>
    <row r="60" spans="1:6" ht="12.75">
      <c r="A60" s="1">
        <f>A59+7</f>
        <v>43051</v>
      </c>
      <c r="B60" s="25">
        <v>0</v>
      </c>
      <c r="C60" s="25">
        <v>0</v>
      </c>
      <c r="D60" s="14"/>
      <c r="E60" s="14"/>
      <c r="F60" s="27"/>
    </row>
    <row r="61" spans="1:6" ht="12.75">
      <c r="A61" s="1">
        <f>A60+7</f>
        <v>43058</v>
      </c>
      <c r="B61" s="25">
        <v>0</v>
      </c>
      <c r="C61" s="25">
        <v>0</v>
      </c>
      <c r="D61" s="14"/>
      <c r="E61" s="14"/>
      <c r="F61" s="27"/>
    </row>
    <row r="62" spans="1:6" ht="12.75">
      <c r="A62" s="1">
        <f>A61+7</f>
        <v>43065</v>
      </c>
      <c r="B62" s="26">
        <v>0</v>
      </c>
      <c r="C62" s="26">
        <v>0</v>
      </c>
      <c r="D62" s="14"/>
      <c r="E62" s="14"/>
      <c r="F62" s="27"/>
    </row>
    <row r="63" spans="1:6" ht="12.75">
      <c r="A63" s="43" t="s">
        <v>13</v>
      </c>
      <c r="B63" s="44"/>
      <c r="C63" s="45"/>
      <c r="D63" s="22">
        <f>SUM(C64:C67)</f>
        <v>0</v>
      </c>
      <c r="E63" s="22">
        <f>SUM(B64:B67)</f>
        <v>0</v>
      </c>
      <c r="F63" s="28">
        <f>E63/28</f>
        <v>0</v>
      </c>
    </row>
    <row r="64" spans="1:6" ht="12.75">
      <c r="A64" s="1">
        <f>A62+7</f>
        <v>43072</v>
      </c>
      <c r="B64" s="24">
        <v>0</v>
      </c>
      <c r="C64" s="24">
        <v>0</v>
      </c>
      <c r="D64" s="14"/>
      <c r="E64" s="14"/>
      <c r="F64" s="27"/>
    </row>
    <row r="65" spans="1:6" ht="12.75">
      <c r="A65" s="1">
        <f>A64+7</f>
        <v>43079</v>
      </c>
      <c r="B65" s="25">
        <v>0</v>
      </c>
      <c r="C65" s="25">
        <v>0</v>
      </c>
      <c r="D65" s="14"/>
      <c r="E65" s="14"/>
      <c r="F65" s="27"/>
    </row>
    <row r="66" spans="1:6" ht="12.75">
      <c r="A66" s="1">
        <f>A65+7</f>
        <v>43086</v>
      </c>
      <c r="B66" s="25">
        <v>0</v>
      </c>
      <c r="C66" s="25">
        <v>0</v>
      </c>
      <c r="D66" s="14"/>
      <c r="E66" s="14"/>
      <c r="F66" s="27"/>
    </row>
    <row r="67" spans="1:6" ht="12.75">
      <c r="A67" s="1">
        <f>A66+7</f>
        <v>43093</v>
      </c>
      <c r="B67" s="25">
        <v>0</v>
      </c>
      <c r="C67" s="25">
        <v>0</v>
      </c>
      <c r="D67" s="14"/>
      <c r="E67" s="14"/>
      <c r="F67" s="27"/>
    </row>
  </sheetData>
  <sheetProtection sheet="1" objects="1" scenarios="1"/>
  <mergeCells count="18">
    <mergeCell ref="F2:F3"/>
    <mergeCell ref="A4:C4"/>
    <mergeCell ref="A10:C10"/>
    <mergeCell ref="A15:C15"/>
    <mergeCell ref="A2:A3"/>
    <mergeCell ref="B2:B3"/>
    <mergeCell ref="D2:D3"/>
    <mergeCell ref="E2:E3"/>
    <mergeCell ref="A63:C63"/>
    <mergeCell ref="A1:F1"/>
    <mergeCell ref="A41:C41"/>
    <mergeCell ref="A47:C47"/>
    <mergeCell ref="A52:C52"/>
    <mergeCell ref="A58:C58"/>
    <mergeCell ref="A20:C20"/>
    <mergeCell ref="A25:C25"/>
    <mergeCell ref="A31:C31"/>
    <mergeCell ref="A36:C36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N36" sqref="M33:N36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3" width="20.7109375" style="0" customWidth="1"/>
    <col min="4" max="5" width="10.7109375" style="0" customWidth="1"/>
    <col min="6" max="6" width="10.7109375" style="3" customWidth="1"/>
  </cols>
  <sheetData>
    <row r="1" spans="1:6" ht="12.75">
      <c r="A1" s="38" t="s">
        <v>38</v>
      </c>
      <c r="B1" s="39"/>
      <c r="C1" s="39"/>
      <c r="D1" s="39"/>
      <c r="E1" s="39"/>
      <c r="F1" s="40"/>
    </row>
    <row r="2" spans="1:6" ht="15" customHeight="1">
      <c r="A2" s="41" t="s">
        <v>33</v>
      </c>
      <c r="B2" s="41" t="s">
        <v>35</v>
      </c>
      <c r="C2" s="29" t="s">
        <v>36</v>
      </c>
      <c r="D2" s="41" t="s">
        <v>15</v>
      </c>
      <c r="E2" s="41" t="s">
        <v>16</v>
      </c>
      <c r="F2" s="36" t="s">
        <v>17</v>
      </c>
    </row>
    <row r="3" spans="1:6" ht="27.75" customHeight="1">
      <c r="A3" s="42"/>
      <c r="B3" s="42"/>
      <c r="C3" s="30" t="s">
        <v>37</v>
      </c>
      <c r="D3" s="42"/>
      <c r="E3" s="42"/>
      <c r="F3" s="37"/>
    </row>
    <row r="4" spans="1:6" ht="12.75">
      <c r="A4" s="43" t="s">
        <v>2</v>
      </c>
      <c r="B4" s="44"/>
      <c r="C4" s="45"/>
      <c r="D4" s="22">
        <f>SUM(C5:C9)</f>
        <v>0</v>
      </c>
      <c r="E4" s="22">
        <f>SUM(B5:B9)</f>
        <v>0</v>
      </c>
      <c r="F4" s="28">
        <f>E4/35</f>
        <v>0</v>
      </c>
    </row>
    <row r="5" spans="1:6" ht="12.75">
      <c r="A5" s="1">
        <f>'Room 1 Weekly Data'!A5</f>
        <v>42736</v>
      </c>
      <c r="B5" s="24">
        <v>0</v>
      </c>
      <c r="C5" s="24">
        <v>0</v>
      </c>
      <c r="D5" s="14"/>
      <c r="E5" s="14"/>
      <c r="F5" s="27"/>
    </row>
    <row r="6" spans="1:6" ht="12.75">
      <c r="A6" s="1">
        <f>A5+7</f>
        <v>42743</v>
      </c>
      <c r="B6" s="25">
        <v>0</v>
      </c>
      <c r="C6" s="25">
        <v>0</v>
      </c>
      <c r="D6" s="14"/>
      <c r="E6" s="14"/>
      <c r="F6" s="27"/>
    </row>
    <row r="7" spans="1:6" ht="12.75">
      <c r="A7" s="1">
        <f>A6+7</f>
        <v>42750</v>
      </c>
      <c r="B7" s="25">
        <v>0</v>
      </c>
      <c r="C7" s="25">
        <v>0</v>
      </c>
      <c r="D7" s="14"/>
      <c r="E7" s="14"/>
      <c r="F7" s="27"/>
    </row>
    <row r="8" spans="1:6" ht="12.75">
      <c r="A8" s="1">
        <f>A7+7</f>
        <v>42757</v>
      </c>
      <c r="B8" s="25">
        <v>0</v>
      </c>
      <c r="C8" s="25">
        <v>0</v>
      </c>
      <c r="D8" s="14"/>
      <c r="E8" s="14"/>
      <c r="F8" s="27"/>
    </row>
    <row r="9" spans="1:6" ht="12.75">
      <c r="A9" s="1">
        <f>A8+7</f>
        <v>42764</v>
      </c>
      <c r="B9" s="26">
        <v>0</v>
      </c>
      <c r="C9" s="26">
        <v>0</v>
      </c>
      <c r="D9" s="14"/>
      <c r="E9" s="14"/>
      <c r="F9" s="27"/>
    </row>
    <row r="10" spans="1:6" ht="12.75">
      <c r="A10" s="46" t="s">
        <v>3</v>
      </c>
      <c r="B10" s="47"/>
      <c r="C10" s="48"/>
      <c r="D10" s="22">
        <f>SUM(C11:C14)</f>
        <v>0</v>
      </c>
      <c r="E10" s="23">
        <f>SUM(B11:B14)</f>
        <v>0</v>
      </c>
      <c r="F10" s="28">
        <f>E10/28</f>
        <v>0</v>
      </c>
    </row>
    <row r="11" spans="1:6" ht="12.75">
      <c r="A11" s="1">
        <f>A9+7</f>
        <v>42771</v>
      </c>
      <c r="B11" s="24">
        <v>0</v>
      </c>
      <c r="C11" s="24">
        <v>0</v>
      </c>
      <c r="D11" s="14"/>
      <c r="E11" s="14"/>
      <c r="F11" s="27"/>
    </row>
    <row r="12" spans="1:6" ht="12.75">
      <c r="A12" s="1">
        <f>A11+7</f>
        <v>42778</v>
      </c>
      <c r="B12" s="25">
        <v>0</v>
      </c>
      <c r="C12" s="25">
        <v>0</v>
      </c>
      <c r="D12" s="14"/>
      <c r="E12" s="14"/>
      <c r="F12" s="27"/>
    </row>
    <row r="13" spans="1:6" ht="12.75">
      <c r="A13" s="1">
        <f>A12+7</f>
        <v>42785</v>
      </c>
      <c r="B13" s="25">
        <v>0</v>
      </c>
      <c r="C13" s="25">
        <v>0</v>
      </c>
      <c r="D13" s="14"/>
      <c r="E13" s="14"/>
      <c r="F13" s="27"/>
    </row>
    <row r="14" spans="1:6" ht="12.75">
      <c r="A14" s="1">
        <f>A13+7</f>
        <v>42792</v>
      </c>
      <c r="B14" s="26">
        <v>0</v>
      </c>
      <c r="C14" s="26">
        <v>0</v>
      </c>
      <c r="D14" s="14"/>
      <c r="E14" s="14"/>
      <c r="F14" s="27"/>
    </row>
    <row r="15" spans="1:6" ht="12.75">
      <c r="A15" s="43" t="s">
        <v>4</v>
      </c>
      <c r="B15" s="44"/>
      <c r="C15" s="45"/>
      <c r="D15" s="22">
        <f>SUM(C16:C19)</f>
        <v>0</v>
      </c>
      <c r="E15" s="22">
        <f>SUM(B16:B19)</f>
        <v>0</v>
      </c>
      <c r="F15" s="28">
        <f>E15/28</f>
        <v>0</v>
      </c>
    </row>
    <row r="16" spans="1:6" ht="12.75">
      <c r="A16" s="1">
        <f>A14+7</f>
        <v>42799</v>
      </c>
      <c r="B16" s="24">
        <v>0</v>
      </c>
      <c r="C16" s="24">
        <v>0</v>
      </c>
      <c r="D16" s="14"/>
      <c r="E16" s="14"/>
      <c r="F16" s="27"/>
    </row>
    <row r="17" spans="1:6" ht="12.75">
      <c r="A17" s="1">
        <f>A16+7</f>
        <v>42806</v>
      </c>
      <c r="B17" s="25">
        <v>0</v>
      </c>
      <c r="C17" s="25">
        <v>0</v>
      </c>
      <c r="D17" s="14"/>
      <c r="E17" s="14"/>
      <c r="F17" s="27"/>
    </row>
    <row r="18" spans="1:6" ht="12.75">
      <c r="A18" s="1">
        <f>A17+7</f>
        <v>42813</v>
      </c>
      <c r="B18" s="25">
        <v>0</v>
      </c>
      <c r="C18" s="25">
        <v>0</v>
      </c>
      <c r="D18" s="14"/>
      <c r="E18" s="14"/>
      <c r="F18" s="27"/>
    </row>
    <row r="19" spans="1:6" ht="12.75">
      <c r="A19" s="1">
        <f>A18+7</f>
        <v>42820</v>
      </c>
      <c r="B19" s="26">
        <v>0</v>
      </c>
      <c r="C19" s="26">
        <v>0</v>
      </c>
      <c r="D19" s="14"/>
      <c r="E19" s="14"/>
      <c r="F19" s="27"/>
    </row>
    <row r="20" spans="1:6" ht="12.75">
      <c r="A20" s="43" t="s">
        <v>5</v>
      </c>
      <c r="B20" s="44"/>
      <c r="C20" s="45"/>
      <c r="D20" s="22">
        <f>SUM(C21:C24)</f>
        <v>0</v>
      </c>
      <c r="E20" s="22">
        <f>SUM(B21:B24)</f>
        <v>0</v>
      </c>
      <c r="F20" s="28">
        <f>E20/28</f>
        <v>0</v>
      </c>
    </row>
    <row r="21" spans="1:6" ht="12.75">
      <c r="A21" s="1">
        <f>A19+7</f>
        <v>42827</v>
      </c>
      <c r="B21" s="24">
        <v>0</v>
      </c>
      <c r="C21" s="24">
        <v>0</v>
      </c>
      <c r="D21" s="14"/>
      <c r="E21" s="14"/>
      <c r="F21" s="27"/>
    </row>
    <row r="22" spans="1:6" ht="12.75">
      <c r="A22" s="1">
        <f>A21+7</f>
        <v>42834</v>
      </c>
      <c r="B22" s="25">
        <v>0</v>
      </c>
      <c r="C22" s="25">
        <v>0</v>
      </c>
      <c r="D22" s="14"/>
      <c r="E22" s="14"/>
      <c r="F22" s="27"/>
    </row>
    <row r="23" spans="1:6" ht="12.75">
      <c r="A23" s="1">
        <f>A22+7</f>
        <v>42841</v>
      </c>
      <c r="B23" s="25">
        <v>0</v>
      </c>
      <c r="C23" s="25">
        <v>0</v>
      </c>
      <c r="D23" s="14"/>
      <c r="E23" s="14"/>
      <c r="F23" s="27"/>
    </row>
    <row r="24" spans="1:6" ht="12.75">
      <c r="A24" s="1">
        <f>A23+7</f>
        <v>42848</v>
      </c>
      <c r="B24" s="26">
        <v>0</v>
      </c>
      <c r="C24" s="26">
        <v>0</v>
      </c>
      <c r="D24" s="14"/>
      <c r="E24" s="14"/>
      <c r="F24" s="27"/>
    </row>
    <row r="25" spans="1:6" ht="12.75">
      <c r="A25" s="43" t="s">
        <v>6</v>
      </c>
      <c r="B25" s="44"/>
      <c r="C25" s="45"/>
      <c r="D25" s="22">
        <f>SUM(C26:C30)</f>
        <v>0</v>
      </c>
      <c r="E25" s="22">
        <f>SUM(B26:B30)</f>
        <v>0</v>
      </c>
      <c r="F25" s="28">
        <f>E25/35</f>
        <v>0</v>
      </c>
    </row>
    <row r="26" spans="1:6" ht="12.75">
      <c r="A26" s="1">
        <f>A24+7</f>
        <v>42855</v>
      </c>
      <c r="B26" s="24">
        <v>0</v>
      </c>
      <c r="C26" s="24">
        <v>0</v>
      </c>
      <c r="D26" s="14"/>
      <c r="E26" s="14"/>
      <c r="F26" s="27"/>
    </row>
    <row r="27" spans="1:6" ht="12.75">
      <c r="A27" s="1">
        <f>A26+7</f>
        <v>42862</v>
      </c>
      <c r="B27" s="25">
        <v>0</v>
      </c>
      <c r="C27" s="25">
        <v>0</v>
      </c>
      <c r="D27" s="14"/>
      <c r="E27" s="14"/>
      <c r="F27" s="27"/>
    </row>
    <row r="28" spans="1:6" ht="12.75">
      <c r="A28" s="1">
        <f>A27+7</f>
        <v>42869</v>
      </c>
      <c r="B28" s="25">
        <v>0</v>
      </c>
      <c r="C28" s="25">
        <v>0</v>
      </c>
      <c r="D28" s="14"/>
      <c r="E28" s="14"/>
      <c r="F28" s="27"/>
    </row>
    <row r="29" spans="1:6" ht="12.75">
      <c r="A29" s="1">
        <f>A28+7</f>
        <v>42876</v>
      </c>
      <c r="B29" s="25">
        <v>0</v>
      </c>
      <c r="C29" s="25">
        <v>0</v>
      </c>
      <c r="D29" s="14"/>
      <c r="E29" s="14"/>
      <c r="F29" s="27"/>
    </row>
    <row r="30" spans="1:6" ht="12.75">
      <c r="A30" s="1">
        <f>A29+7</f>
        <v>42883</v>
      </c>
      <c r="B30" s="26">
        <v>0</v>
      </c>
      <c r="C30" s="26">
        <v>0</v>
      </c>
      <c r="D30" s="14"/>
      <c r="E30" s="14"/>
      <c r="F30" s="27"/>
    </row>
    <row r="31" spans="1:6" ht="12.75">
      <c r="A31" s="43" t="s">
        <v>7</v>
      </c>
      <c r="B31" s="44"/>
      <c r="C31" s="45"/>
      <c r="D31" s="22">
        <f>SUM(C32:C35)</f>
        <v>0</v>
      </c>
      <c r="E31" s="22">
        <f>SUM(B32:B35)</f>
        <v>0</v>
      </c>
      <c r="F31" s="28">
        <f>E31/28</f>
        <v>0</v>
      </c>
    </row>
    <row r="32" spans="1:6" ht="12.75">
      <c r="A32" s="1">
        <f>A30+7</f>
        <v>42890</v>
      </c>
      <c r="B32" s="24">
        <v>0</v>
      </c>
      <c r="C32" s="24">
        <v>0</v>
      </c>
      <c r="D32" s="14"/>
      <c r="E32" s="14"/>
      <c r="F32" s="27"/>
    </row>
    <row r="33" spans="1:6" ht="12.75">
      <c r="A33" s="1">
        <f>A32+7</f>
        <v>42897</v>
      </c>
      <c r="B33" s="25">
        <v>0</v>
      </c>
      <c r="C33" s="25">
        <v>0</v>
      </c>
      <c r="D33" s="14"/>
      <c r="E33" s="14"/>
      <c r="F33" s="27"/>
    </row>
    <row r="34" spans="1:6" ht="12.75">
      <c r="A34" s="1">
        <f>A33+7</f>
        <v>42904</v>
      </c>
      <c r="B34" s="25">
        <v>0</v>
      </c>
      <c r="C34" s="25">
        <v>0</v>
      </c>
      <c r="D34" s="14"/>
      <c r="E34" s="14"/>
      <c r="F34" s="27"/>
    </row>
    <row r="35" spans="1:6" ht="12.75">
      <c r="A35" s="1">
        <f>A34+7</f>
        <v>42911</v>
      </c>
      <c r="B35" s="26">
        <v>0</v>
      </c>
      <c r="C35" s="26">
        <v>0</v>
      </c>
      <c r="D35" s="14"/>
      <c r="E35" s="14"/>
      <c r="F35" s="27"/>
    </row>
    <row r="36" spans="1:6" ht="12.75">
      <c r="A36" s="43" t="s">
        <v>8</v>
      </c>
      <c r="B36" s="44"/>
      <c r="C36" s="45"/>
      <c r="D36" s="22">
        <f>SUM(C37:C40)</f>
        <v>0</v>
      </c>
      <c r="E36" s="22">
        <f>SUM(B37:B40)</f>
        <v>0</v>
      </c>
      <c r="F36" s="28">
        <f>E36/28</f>
        <v>0</v>
      </c>
    </row>
    <row r="37" spans="1:6" ht="12.75">
      <c r="A37" s="1">
        <f>A35+7</f>
        <v>42918</v>
      </c>
      <c r="B37" s="24">
        <v>0</v>
      </c>
      <c r="C37" s="24">
        <v>0</v>
      </c>
      <c r="D37" s="14"/>
      <c r="E37" s="14"/>
      <c r="F37" s="27"/>
    </row>
    <row r="38" spans="1:6" ht="12.75">
      <c r="A38" s="1">
        <f>A37+7</f>
        <v>42925</v>
      </c>
      <c r="B38" s="25">
        <v>0</v>
      </c>
      <c r="C38" s="25">
        <v>0</v>
      </c>
      <c r="D38" s="14"/>
      <c r="E38" s="14"/>
      <c r="F38" s="27"/>
    </row>
    <row r="39" spans="1:6" ht="12.75">
      <c r="A39" s="1">
        <f>A38+7</f>
        <v>42932</v>
      </c>
      <c r="B39" s="25">
        <v>0</v>
      </c>
      <c r="C39" s="25">
        <v>0</v>
      </c>
      <c r="D39" s="14"/>
      <c r="E39" s="14"/>
      <c r="F39" s="27"/>
    </row>
    <row r="40" spans="1:6" ht="12.75">
      <c r="A40" s="1">
        <f>A39+7</f>
        <v>42939</v>
      </c>
      <c r="B40" s="26">
        <v>0</v>
      </c>
      <c r="C40" s="26">
        <v>0</v>
      </c>
      <c r="D40" s="14"/>
      <c r="E40" s="14"/>
      <c r="F40" s="27"/>
    </row>
    <row r="41" spans="1:6" ht="12.75">
      <c r="A41" s="43" t="s">
        <v>9</v>
      </c>
      <c r="B41" s="44"/>
      <c r="C41" s="45"/>
      <c r="D41" s="22">
        <f>SUM(C42:C46)</f>
        <v>0</v>
      </c>
      <c r="E41" s="22">
        <f>SUM(B42:B46)</f>
        <v>0</v>
      </c>
      <c r="F41" s="28">
        <f>E41/35</f>
        <v>0</v>
      </c>
    </row>
    <row r="42" spans="1:6" ht="12.75">
      <c r="A42" s="1">
        <f>A40+7</f>
        <v>42946</v>
      </c>
      <c r="B42" s="24">
        <v>0</v>
      </c>
      <c r="C42" s="24">
        <v>0</v>
      </c>
      <c r="D42" s="14"/>
      <c r="E42" s="14"/>
      <c r="F42" s="27"/>
    </row>
    <row r="43" spans="1:6" ht="12.75">
      <c r="A43" s="1">
        <f>A42+7</f>
        <v>42953</v>
      </c>
      <c r="B43" s="25">
        <v>0</v>
      </c>
      <c r="C43" s="25">
        <v>0</v>
      </c>
      <c r="D43" s="14"/>
      <c r="E43" s="14"/>
      <c r="F43" s="27"/>
    </row>
    <row r="44" spans="1:6" ht="12.75">
      <c r="A44" s="1">
        <f>A43+7</f>
        <v>42960</v>
      </c>
      <c r="B44" s="25">
        <v>0</v>
      </c>
      <c r="C44" s="25">
        <v>0</v>
      </c>
      <c r="D44" s="14"/>
      <c r="E44" s="14"/>
      <c r="F44" s="27"/>
    </row>
    <row r="45" spans="1:6" ht="12.75">
      <c r="A45" s="1">
        <f>A44+7</f>
        <v>42967</v>
      </c>
      <c r="B45" s="25">
        <v>0</v>
      </c>
      <c r="C45" s="25">
        <v>0</v>
      </c>
      <c r="D45" s="14"/>
      <c r="E45" s="14"/>
      <c r="F45" s="27"/>
    </row>
    <row r="46" spans="1:6" ht="12.75">
      <c r="A46" s="1">
        <f>A45+7</f>
        <v>42974</v>
      </c>
      <c r="B46" s="26">
        <v>0</v>
      </c>
      <c r="C46" s="26">
        <v>0</v>
      </c>
      <c r="D46" s="14"/>
      <c r="E46" s="14"/>
      <c r="F46" s="27"/>
    </row>
    <row r="47" spans="1:6" ht="12.75">
      <c r="A47" s="43" t="s">
        <v>10</v>
      </c>
      <c r="B47" s="44"/>
      <c r="C47" s="45"/>
      <c r="D47" s="22">
        <f>SUM(C48:C51)</f>
        <v>0</v>
      </c>
      <c r="E47" s="22">
        <f>SUM(B48:B51)</f>
        <v>0</v>
      </c>
      <c r="F47" s="28">
        <f>E47/28</f>
        <v>0</v>
      </c>
    </row>
    <row r="48" spans="1:6" ht="12.75">
      <c r="A48" s="1">
        <f>A46+7</f>
        <v>42981</v>
      </c>
      <c r="B48" s="24">
        <v>0</v>
      </c>
      <c r="C48" s="24">
        <v>0</v>
      </c>
      <c r="D48" s="14"/>
      <c r="E48" s="14"/>
      <c r="F48" s="27"/>
    </row>
    <row r="49" spans="1:6" ht="12.75">
      <c r="A49" s="1">
        <f>A48+7</f>
        <v>42988</v>
      </c>
      <c r="B49" s="25">
        <v>0</v>
      </c>
      <c r="C49" s="25">
        <v>0</v>
      </c>
      <c r="D49" s="14"/>
      <c r="E49" s="14"/>
      <c r="F49" s="27"/>
    </row>
    <row r="50" spans="1:6" ht="12.75">
      <c r="A50" s="1">
        <f>A49+7</f>
        <v>42995</v>
      </c>
      <c r="B50" s="25">
        <v>0</v>
      </c>
      <c r="C50" s="25">
        <v>0</v>
      </c>
      <c r="D50" s="14"/>
      <c r="E50" s="14"/>
      <c r="F50" s="27"/>
    </row>
    <row r="51" spans="1:6" ht="12.75">
      <c r="A51" s="1">
        <f>A50+7</f>
        <v>43002</v>
      </c>
      <c r="B51" s="26">
        <v>0</v>
      </c>
      <c r="C51" s="26">
        <v>0</v>
      </c>
      <c r="D51" s="14"/>
      <c r="E51" s="14"/>
      <c r="F51" s="27"/>
    </row>
    <row r="52" spans="1:6" ht="12.75">
      <c r="A52" s="43" t="s">
        <v>11</v>
      </c>
      <c r="B52" s="44"/>
      <c r="C52" s="45"/>
      <c r="D52" s="22">
        <f>SUM(C53:C57)</f>
        <v>0</v>
      </c>
      <c r="E52" s="22">
        <f>SUM(B53:B57)</f>
        <v>0</v>
      </c>
      <c r="F52" s="28">
        <f>E52/35</f>
        <v>0</v>
      </c>
    </row>
    <row r="53" spans="1:6" ht="12.75">
      <c r="A53" s="1">
        <f>A51+7</f>
        <v>43009</v>
      </c>
      <c r="B53" s="24">
        <v>0</v>
      </c>
      <c r="C53" s="24">
        <v>0</v>
      </c>
      <c r="D53" s="14"/>
      <c r="E53" s="14"/>
      <c r="F53" s="27"/>
    </row>
    <row r="54" spans="1:6" ht="12.75">
      <c r="A54" s="1">
        <f>A53+7</f>
        <v>43016</v>
      </c>
      <c r="B54" s="25">
        <v>0</v>
      </c>
      <c r="C54" s="25">
        <v>0</v>
      </c>
      <c r="D54" s="14"/>
      <c r="E54" s="14"/>
      <c r="F54" s="27"/>
    </row>
    <row r="55" spans="1:6" ht="12.75">
      <c r="A55" s="1">
        <f>A54+7</f>
        <v>43023</v>
      </c>
      <c r="B55" s="25">
        <v>0</v>
      </c>
      <c r="C55" s="25">
        <v>0</v>
      </c>
      <c r="D55" s="14"/>
      <c r="E55" s="14"/>
      <c r="F55" s="27"/>
    </row>
    <row r="56" spans="1:6" ht="12.75">
      <c r="A56" s="1">
        <f>A55+7</f>
        <v>43030</v>
      </c>
      <c r="B56" s="25">
        <v>0</v>
      </c>
      <c r="C56" s="25">
        <v>0</v>
      </c>
      <c r="D56" s="14"/>
      <c r="E56" s="14"/>
      <c r="F56" s="27"/>
    </row>
    <row r="57" spans="1:6" ht="12.75">
      <c r="A57" s="1">
        <f>A56+7</f>
        <v>43037</v>
      </c>
      <c r="B57" s="26">
        <v>0</v>
      </c>
      <c r="C57" s="26">
        <v>0</v>
      </c>
      <c r="D57" s="14"/>
      <c r="E57" s="14"/>
      <c r="F57" s="27"/>
    </row>
    <row r="58" spans="1:6" ht="12.75">
      <c r="A58" s="43" t="s">
        <v>12</v>
      </c>
      <c r="B58" s="44"/>
      <c r="C58" s="45"/>
      <c r="D58" s="22">
        <f>SUM(C59:C62)</f>
        <v>0</v>
      </c>
      <c r="E58" s="22">
        <f>SUM(B59:B62)</f>
        <v>0</v>
      </c>
      <c r="F58" s="28">
        <f>E58/28</f>
        <v>0</v>
      </c>
    </row>
    <row r="59" spans="1:6" ht="12.75">
      <c r="A59" s="1">
        <f>A57+7</f>
        <v>43044</v>
      </c>
      <c r="B59" s="24">
        <v>0</v>
      </c>
      <c r="C59" s="24">
        <v>0</v>
      </c>
      <c r="D59" s="14"/>
      <c r="E59" s="14"/>
      <c r="F59" s="27"/>
    </row>
    <row r="60" spans="1:6" ht="12.75">
      <c r="A60" s="1">
        <f>A59+7</f>
        <v>43051</v>
      </c>
      <c r="B60" s="25">
        <v>0</v>
      </c>
      <c r="C60" s="25">
        <v>0</v>
      </c>
      <c r="D60" s="14"/>
      <c r="E60" s="14"/>
      <c r="F60" s="27"/>
    </row>
    <row r="61" spans="1:6" ht="12.75">
      <c r="A61" s="1">
        <f>A60+7</f>
        <v>43058</v>
      </c>
      <c r="B61" s="25">
        <v>0</v>
      </c>
      <c r="C61" s="25">
        <v>0</v>
      </c>
      <c r="D61" s="14"/>
      <c r="E61" s="14"/>
      <c r="F61" s="27"/>
    </row>
    <row r="62" spans="1:6" ht="12.75">
      <c r="A62" s="1">
        <f>A61+7</f>
        <v>43065</v>
      </c>
      <c r="B62" s="26">
        <v>0</v>
      </c>
      <c r="C62" s="26">
        <v>0</v>
      </c>
      <c r="D62" s="14"/>
      <c r="E62" s="14"/>
      <c r="F62" s="27"/>
    </row>
    <row r="63" spans="1:6" ht="12.75">
      <c r="A63" s="43" t="s">
        <v>13</v>
      </c>
      <c r="B63" s="44"/>
      <c r="C63" s="45"/>
      <c r="D63" s="22">
        <f>SUM(C64:C67)</f>
        <v>0</v>
      </c>
      <c r="E63" s="22">
        <f>SUM(B64:B67)</f>
        <v>0</v>
      </c>
      <c r="F63" s="28">
        <f>E63/28</f>
        <v>0</v>
      </c>
    </row>
    <row r="64" spans="1:6" ht="12.75">
      <c r="A64" s="1">
        <f>A62+7</f>
        <v>43072</v>
      </c>
      <c r="B64" s="24">
        <v>0</v>
      </c>
      <c r="C64" s="24">
        <v>0</v>
      </c>
      <c r="D64" s="14"/>
      <c r="E64" s="14"/>
      <c r="F64" s="27"/>
    </row>
    <row r="65" spans="1:6" ht="12.75">
      <c r="A65" s="1">
        <f>A64+7</f>
        <v>43079</v>
      </c>
      <c r="B65" s="25">
        <v>0</v>
      </c>
      <c r="C65" s="25">
        <v>0</v>
      </c>
      <c r="D65" s="14"/>
      <c r="E65" s="14"/>
      <c r="F65" s="27"/>
    </row>
    <row r="66" spans="1:6" ht="12.75">
      <c r="A66" s="1">
        <f>A65+7</f>
        <v>43086</v>
      </c>
      <c r="B66" s="25">
        <v>0</v>
      </c>
      <c r="C66" s="25">
        <v>0</v>
      </c>
      <c r="D66" s="14"/>
      <c r="E66" s="14"/>
      <c r="F66" s="27"/>
    </row>
    <row r="67" spans="1:6" ht="12.75">
      <c r="A67" s="1">
        <f>A66+7</f>
        <v>43093</v>
      </c>
      <c r="B67" s="25">
        <v>0</v>
      </c>
      <c r="C67" s="25">
        <v>0</v>
      </c>
      <c r="D67" s="14"/>
      <c r="E67" s="14"/>
      <c r="F67" s="27"/>
    </row>
  </sheetData>
  <sheetProtection sheet="1" objects="1" scenarios="1"/>
  <mergeCells count="18">
    <mergeCell ref="F2:F3"/>
    <mergeCell ref="A4:C4"/>
    <mergeCell ref="A10:C10"/>
    <mergeCell ref="A15:C15"/>
    <mergeCell ref="A2:A3"/>
    <mergeCell ref="B2:B3"/>
    <mergeCell ref="D2:D3"/>
    <mergeCell ref="E2:E3"/>
    <mergeCell ref="A63:C63"/>
    <mergeCell ref="A1:F1"/>
    <mergeCell ref="A41:C41"/>
    <mergeCell ref="A47:C47"/>
    <mergeCell ref="A52:C52"/>
    <mergeCell ref="A58:C58"/>
    <mergeCell ref="A20:C20"/>
    <mergeCell ref="A25:C25"/>
    <mergeCell ref="A31:C31"/>
    <mergeCell ref="A36:C3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:B16"/>
    </sheetView>
  </sheetViews>
  <sheetFormatPr defaultColWidth="9.140625" defaultRowHeight="12.75"/>
  <cols>
    <col min="1" max="1" width="9.140625" style="4" customWidth="1"/>
    <col min="2" max="2" width="79.140625" style="0" customWidth="1"/>
  </cols>
  <sheetData>
    <row r="1" spans="1:2" ht="12.75">
      <c r="A1" s="5">
        <v>1</v>
      </c>
      <c r="B1" s="2" t="s">
        <v>25</v>
      </c>
    </row>
    <row r="2" ht="12.75">
      <c r="B2" s="32" t="s">
        <v>22</v>
      </c>
    </row>
    <row r="3" ht="12.75">
      <c r="B3" t="s">
        <v>23</v>
      </c>
    </row>
    <row r="4" ht="12.75">
      <c r="B4" t="s">
        <v>28</v>
      </c>
    </row>
    <row r="6" ht="12.75">
      <c r="B6" s="6" t="s">
        <v>48</v>
      </c>
    </row>
    <row r="7" ht="12.75">
      <c r="B7" s="6"/>
    </row>
    <row r="9" spans="1:2" ht="12.75">
      <c r="A9" s="5">
        <v>2</v>
      </c>
      <c r="B9" s="2" t="s">
        <v>24</v>
      </c>
    </row>
    <row r="10" ht="12.75">
      <c r="B10" s="32" t="s">
        <v>26</v>
      </c>
    </row>
    <row r="11" ht="12.75">
      <c r="B11" s="32" t="s">
        <v>27</v>
      </c>
    </row>
    <row r="13" ht="12.75">
      <c r="B13" s="6" t="s">
        <v>47</v>
      </c>
    </row>
    <row r="14" ht="12.75">
      <c r="B14" s="6"/>
    </row>
    <row r="15" ht="12.75">
      <c r="B15" s="6"/>
    </row>
    <row r="16" spans="1:2" ht="12.75">
      <c r="A16" s="5">
        <v>3</v>
      </c>
      <c r="B16" s="2" t="s">
        <v>46</v>
      </c>
    </row>
    <row r="19" ht="12.75">
      <c r="B19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MED-CADlogic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Currie</dc:creator>
  <cp:keywords/>
  <dc:description/>
  <cp:lastModifiedBy>Joan Bishop</cp:lastModifiedBy>
  <cp:lastPrinted>2015-04-20T14:03:43Z</cp:lastPrinted>
  <dcterms:created xsi:type="dcterms:W3CDTF">2015-01-25T16:08:01Z</dcterms:created>
  <dcterms:modified xsi:type="dcterms:W3CDTF">2018-01-30T12:53:27Z</dcterms:modified>
  <cp:category/>
  <cp:version/>
  <cp:contentType/>
  <cp:contentStatus/>
</cp:coreProperties>
</file>